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Rendezvények\2025\VÁROSI BORVERSENY_2025.04.24\"/>
    </mc:Choice>
  </mc:AlternateContent>
  <bookViews>
    <workbookView xWindow="0" yWindow="0" windowWidth="20355" windowHeight="12150"/>
  </bookViews>
  <sheets>
    <sheet name="Végeredmény" sheetId="1" r:id="rId1"/>
    <sheet name="Munka2" sheetId="2" r:id="rId2"/>
  </sheets>
  <externalReferences>
    <externalReference r:id="rId3"/>
  </externalReferences>
  <definedNames>
    <definedName name="_xlnm._FilterDatabase" localSheetId="0" hidden="1">Végeredmény!$B$1:$I$123</definedName>
    <definedName name="_xlnm.Print_Titles" localSheetId="0">Végeredmény!$1:$1</definedName>
    <definedName name="_xlnm.Print_Area" localSheetId="0">Végeredmény!$B$1:$E$123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H7" i="2"/>
  <c r="G7" i="2"/>
  <c r="F7" i="2"/>
  <c r="E7" i="2"/>
  <c r="D7" i="2"/>
  <c r="C6" i="2"/>
  <c r="C5" i="2"/>
  <c r="C4" i="2"/>
  <c r="C3" i="2"/>
  <c r="C7" i="2" s="1"/>
</calcChain>
</file>

<file path=xl/sharedStrings.xml><?xml version="1.0" encoding="utf-8"?>
<sst xmlns="http://schemas.openxmlformats.org/spreadsheetml/2006/main" count="630" uniqueCount="157">
  <si>
    <t>Nr</t>
  </si>
  <si>
    <t>Sorszám</t>
  </si>
  <si>
    <t>Név</t>
  </si>
  <si>
    <t>Fajta</t>
  </si>
  <si>
    <t>Évjárat</t>
  </si>
  <si>
    <t>Cím</t>
  </si>
  <si>
    <t>pont</t>
  </si>
  <si>
    <t>Minősítés</t>
  </si>
  <si>
    <t>kategória</t>
  </si>
  <si>
    <t>Balogh Ákos</t>
  </si>
  <si>
    <t>Muskat Ottonel</t>
  </si>
  <si>
    <t>Paks, Novák S. utca 3.</t>
  </si>
  <si>
    <t>bronz</t>
  </si>
  <si>
    <t>Fehér</t>
  </si>
  <si>
    <t>Cabernet sauvignon</t>
  </si>
  <si>
    <t>Vörös</t>
  </si>
  <si>
    <t>Kadarka</t>
  </si>
  <si>
    <t>ezüst</t>
  </si>
  <si>
    <t>Olaszrizling</t>
  </si>
  <si>
    <t xml:space="preserve"> </t>
  </si>
  <si>
    <t>Rosé (KF)</t>
  </si>
  <si>
    <t>Rosé</t>
  </si>
  <si>
    <t>Cserszegi fűszeres</t>
  </si>
  <si>
    <t>arany</t>
  </si>
  <si>
    <t>Vegyes vörös (Máté)</t>
  </si>
  <si>
    <t>Bándi Imre</t>
  </si>
  <si>
    <t>Paks, Kornis u. 2</t>
  </si>
  <si>
    <t>Doma Árpád</t>
  </si>
  <si>
    <t>Paks, Alkotás utca 15.</t>
  </si>
  <si>
    <t>Dombi Imre</t>
  </si>
  <si>
    <t>Vegyes fehér (OR,ZV)</t>
  </si>
  <si>
    <t>Paks, Árnyas u. 14</t>
  </si>
  <si>
    <t>oklevél</t>
  </si>
  <si>
    <t>Chardonnay</t>
  </si>
  <si>
    <t>Kékfrankos</t>
  </si>
  <si>
    <t>Fehér József</t>
  </si>
  <si>
    <t>Merlot</t>
  </si>
  <si>
    <t>Paks, Cecei utca 17</t>
  </si>
  <si>
    <t>Olaszrizling (fahordós)</t>
  </si>
  <si>
    <t>Paks, Cecei utca 15</t>
  </si>
  <si>
    <t>Vegyes vörös (Cab sau, Fek Leányka)</t>
  </si>
  <si>
    <t>Paks, Cecei utca 11</t>
  </si>
  <si>
    <t>Irsai Olivér</t>
  </si>
  <si>
    <t>Paks, Cecei utca 16</t>
  </si>
  <si>
    <t>Olaszrizling II.</t>
  </si>
  <si>
    <t>Paks, Cecei utca 14</t>
  </si>
  <si>
    <t>Olaszrizling I.</t>
  </si>
  <si>
    <t>Paks, Cecei utca 13</t>
  </si>
  <si>
    <t>Paks, Cecei utca 18</t>
  </si>
  <si>
    <t>Fekete Leányka</t>
  </si>
  <si>
    <t>Paks, Cecei utca 10</t>
  </si>
  <si>
    <t>Paks, Cecei utca 12</t>
  </si>
  <si>
    <t>Paks, Cecei utca 19</t>
  </si>
  <si>
    <t>Fink Zoltán</t>
  </si>
  <si>
    <t>Siller</t>
  </si>
  <si>
    <t>Paks, Péter u. 10</t>
  </si>
  <si>
    <t>Vegyes vörös I.</t>
  </si>
  <si>
    <t>Vegyes vörös II.</t>
  </si>
  <si>
    <t>Fodor György</t>
  </si>
  <si>
    <t>Tramini</t>
  </si>
  <si>
    <t>Paks, Gesztenyés u. 25</t>
  </si>
  <si>
    <t>Vegyes vörös (Kad,Kékf)</t>
  </si>
  <si>
    <t>Fritz János</t>
  </si>
  <si>
    <t>Paks, Hősök tere 21.</t>
  </si>
  <si>
    <t>Cabernet franc</t>
  </si>
  <si>
    <t>Merlot (baricue)</t>
  </si>
  <si>
    <t>Führer Vilmos</t>
  </si>
  <si>
    <t>Vegyes fehér</t>
  </si>
  <si>
    <t>Paks, Liget utca 9.</t>
  </si>
  <si>
    <t>Hanol Ferenc</t>
  </si>
  <si>
    <t>Zweigelt</t>
  </si>
  <si>
    <t>Paks, Puskás Tivadar utca 12.</t>
  </si>
  <si>
    <t>Vegyes vörös</t>
  </si>
  <si>
    <t>Zöldveltelini</t>
  </si>
  <si>
    <t>Hanol JánosKároly</t>
  </si>
  <si>
    <t>Siller (KF)</t>
  </si>
  <si>
    <t>Paks, Péter utca 22.</t>
  </si>
  <si>
    <t>Hanuszka Sándor</t>
  </si>
  <si>
    <t>Paks, Táncsics u. 24</t>
  </si>
  <si>
    <t>Rosé (KF,ZW)</t>
  </si>
  <si>
    <t>Hirczi Ferenc</t>
  </si>
  <si>
    <t>Paks, Domb utca 55.</t>
  </si>
  <si>
    <t>Kern Ferenc</t>
  </si>
  <si>
    <t>Paks, Vadász utca 3.</t>
  </si>
  <si>
    <t xml:space="preserve">Rajnai rizling </t>
  </si>
  <si>
    <t>Kern János</t>
  </si>
  <si>
    <t>Paks, Domb u. 58</t>
  </si>
  <si>
    <t>Kimmo Szilvió</t>
  </si>
  <si>
    <t>Paks, Szabadság u. 25</t>
  </si>
  <si>
    <t>Kiss Lajos</t>
  </si>
  <si>
    <t>Zöldszilváni</t>
  </si>
  <si>
    <t>Kovács Borászat</t>
  </si>
  <si>
    <t>Vegyes vörös (Cab.sau, Mer)</t>
  </si>
  <si>
    <t>Paks, Domb u. 53</t>
  </si>
  <si>
    <t xml:space="preserve">Kungl István </t>
  </si>
  <si>
    <t>Paks, Móra F. utca 41</t>
  </si>
  <si>
    <t>Paks, Móra F. utca 40</t>
  </si>
  <si>
    <t>Lackó László</t>
  </si>
  <si>
    <t>Rizlingszilváni</t>
  </si>
  <si>
    <t>Paks, Kereszt u. 18/a</t>
  </si>
  <si>
    <t>Lőrincz János</t>
  </si>
  <si>
    <t>Paks, Arany J. utca 64.</t>
  </si>
  <si>
    <t>Mayer Antal</t>
  </si>
  <si>
    <t>Rosé (KF, félédes)</t>
  </si>
  <si>
    <t>Paks, Rét utca 2.</t>
  </si>
  <si>
    <t>Zweiglet</t>
  </si>
  <si>
    <t>Molnár Pince</t>
  </si>
  <si>
    <t>Vegyes vörös(KF,Me)</t>
  </si>
  <si>
    <t>Paks, Sárgödör tér 52</t>
  </si>
  <si>
    <t>Rosé (KF,Syrah)</t>
  </si>
  <si>
    <t>Zenit</t>
  </si>
  <si>
    <t>NagyArany</t>
  </si>
  <si>
    <t>Nepp Henrik</t>
  </si>
  <si>
    <t>Paks, Rákóczi Gy. Utca 10.</t>
  </si>
  <si>
    <t>Orosz Lajos</t>
  </si>
  <si>
    <t>Paks, Haladás u. 48</t>
  </si>
  <si>
    <t>Rajnai rizling</t>
  </si>
  <si>
    <t>Rónai Gábor</t>
  </si>
  <si>
    <t>Sauvignon blanc</t>
  </si>
  <si>
    <t>Paks, Szent J. u. 23</t>
  </si>
  <si>
    <t>Schmidt József</t>
  </si>
  <si>
    <t>Paks, Hársfa utca 30.</t>
  </si>
  <si>
    <t>Somogyi László</t>
  </si>
  <si>
    <t>Paks, Kinizsi utca 56.</t>
  </si>
  <si>
    <t>Szedmák István</t>
  </si>
  <si>
    <t>Paks, Dózsa Gy. Utca 6.</t>
  </si>
  <si>
    <t>Vegyes vörös (Dorottya)</t>
  </si>
  <si>
    <t>Timár János</t>
  </si>
  <si>
    <t>Paks, Péter u. 50</t>
  </si>
  <si>
    <t>Rosé (KF,Me)</t>
  </si>
  <si>
    <t>Tolnai Borház</t>
  </si>
  <si>
    <t>Rosé (Malbech)</t>
  </si>
  <si>
    <t>Tolna, Damjanich u. 3</t>
  </si>
  <si>
    <t>Rosé (Néró)</t>
  </si>
  <si>
    <t>Tolna, Damjanich u.3</t>
  </si>
  <si>
    <t>Vácz János</t>
  </si>
  <si>
    <t>Paks, Virág utca 90.</t>
  </si>
  <si>
    <t>Vájer Ferenc</t>
  </si>
  <si>
    <t>Paks, Kápolna utca 28.</t>
  </si>
  <si>
    <t xml:space="preserve">Néró </t>
  </si>
  <si>
    <t>Varjas István</t>
  </si>
  <si>
    <t>Paks, Csárda u. 28</t>
  </si>
  <si>
    <t>Varjú Béla</t>
  </si>
  <si>
    <t>Paks, Haladás u. 41</t>
  </si>
  <si>
    <t>Várszegi Viktor</t>
  </si>
  <si>
    <t>Vegyes fehér I</t>
  </si>
  <si>
    <t>Paks, Rókus utca 25.</t>
  </si>
  <si>
    <t>Vegyes fehér II.</t>
  </si>
  <si>
    <t>Rosé (ZW)</t>
  </si>
  <si>
    <t>Vass János</t>
  </si>
  <si>
    <t>Paks, Kölesdi u. 42</t>
  </si>
  <si>
    <t>Paks, Kishegyi u. 47</t>
  </si>
  <si>
    <t>Vécsey Béla</t>
  </si>
  <si>
    <t>Paks, Építők útja 29.</t>
  </si>
  <si>
    <t>Vegyes vörös (Cab. Fra, Kad)</t>
  </si>
  <si>
    <t xml:space="preserve"> kizárt</t>
  </si>
  <si>
    <t>Rikató Pince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</si>
</sst>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1" fillId="0" borderId="6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2" fontId="1" fillId="0" borderId="12" xfId="0" applyNumberFormat="1" applyFont="1" applyBorder="1"/>
    <xf numFmtId="0" fontId="1" fillId="0" borderId="13" xfId="0" applyFont="1" applyBorder="1"/>
    <xf numFmtId="0" fontId="0" fillId="0" borderId="7" xfId="0" applyBorder="1"/>
    <xf numFmtId="0" fontId="1" fillId="0" borderId="9" xfId="0" applyFont="1" applyBorder="1"/>
    <xf numFmtId="0" fontId="1" fillId="0" borderId="0" xfId="0" applyFont="1"/>
    <xf numFmtId="2" fontId="1" fillId="0" borderId="0" xfId="0" applyNumberFormat="1" applyFont="1"/>
    <xf numFmtId="0" fontId="3" fillId="0" borderId="6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12" xfId="1" applyFont="1" applyBorder="1"/>
    <xf numFmtId="0" fontId="3" fillId="0" borderId="16" xfId="1" applyFont="1" applyBorder="1"/>
    <xf numFmtId="0" fontId="3" fillId="0" borderId="17" xfId="1" applyFont="1" applyBorder="1"/>
    <xf numFmtId="0" fontId="3" fillId="0" borderId="18" xfId="1" applyFont="1" applyBorder="1"/>
    <xf numFmtId="0" fontId="3" fillId="0" borderId="19" xfId="1" applyFont="1" applyBorder="1"/>
    <xf numFmtId="0" fontId="3" fillId="0" borderId="20" xfId="1" applyFont="1" applyBorder="1"/>
    <xf numFmtId="0" fontId="3" fillId="0" borderId="21" xfId="1" applyFont="1" applyBorder="1"/>
    <xf numFmtId="0" fontId="3" fillId="0" borderId="8" xfId="1" applyFont="1" applyBorder="1"/>
    <xf numFmtId="0" fontId="3" fillId="0" borderId="22" xfId="1" applyFont="1" applyBorder="1"/>
    <xf numFmtId="0" fontId="3" fillId="0" borderId="10" xfId="1" applyFont="1" applyBorder="1"/>
    <xf numFmtId="0" fontId="3" fillId="0" borderId="11" xfId="1" applyFont="1" applyBorder="1"/>
    <xf numFmtId="0" fontId="3" fillId="0" borderId="23" xfId="1" applyFont="1" applyBorder="1"/>
    <xf numFmtId="0" fontId="3" fillId="0" borderId="24" xfId="1" applyFont="1" applyBorder="1"/>
    <xf numFmtId="0" fontId="3" fillId="0" borderId="25" xfId="1" applyFont="1" applyBorder="1"/>
    <xf numFmtId="0" fontId="3" fillId="0" borderId="26" xfId="1" applyFont="1" applyBorder="1"/>
    <xf numFmtId="0" fontId="3" fillId="0" borderId="27" xfId="1" applyFont="1" applyBorder="1"/>
    <xf numFmtId="0" fontId="3" fillId="0" borderId="28" xfId="1" applyFont="1" applyBorder="1"/>
    <xf numFmtId="0" fontId="3" fillId="0" borderId="29" xfId="1" applyFont="1" applyBorder="1"/>
    <xf numFmtId="0" fontId="3" fillId="0" borderId="30" xfId="1" applyFont="1" applyBorder="1"/>
    <xf numFmtId="0" fontId="3" fillId="0" borderId="31" xfId="1" applyFont="1" applyBorder="1"/>
    <xf numFmtId="0" fontId="3" fillId="0" borderId="32" xfId="1" applyFont="1" applyBorder="1"/>
    <xf numFmtId="0" fontId="3" fillId="0" borderId="33" xfId="1" applyFont="1" applyBorder="1"/>
    <xf numFmtId="0" fontId="3" fillId="0" borderId="34" xfId="1" applyFont="1" applyBorder="1"/>
    <xf numFmtId="0" fontId="3" fillId="0" borderId="15" xfId="1" applyFont="1" applyBorder="1" applyAlignment="1">
      <alignment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czaz\Documents\Borveri\Paks\2025\Paks%20HK%20Borverseny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égeredmény"/>
      <sheetName val="Fehér"/>
      <sheetName val="Rosé"/>
      <sheetName val="Siller"/>
      <sheetName val="Vörös"/>
      <sheetName val="összes_nevezés"/>
      <sheetName val="ponthatárok"/>
      <sheetName val="1.Bizottság"/>
      <sheetName val="2.Bizottság"/>
      <sheetName val="3.Bizottság"/>
      <sheetName val="4.Bizottság"/>
    </sheetNames>
    <sheetDataSet>
      <sheetData sheetId="0"/>
      <sheetData sheetId="1"/>
      <sheetData sheetId="2"/>
      <sheetData sheetId="3"/>
      <sheetData sheetId="4"/>
      <sheetData sheetId="5">
        <row r="1">
          <cell r="I1" t="str">
            <v>kategória</v>
          </cell>
        </row>
        <row r="2">
          <cell r="I2" t="str">
            <v>Fehér</v>
          </cell>
        </row>
        <row r="3">
          <cell r="I3" t="str">
            <v>Fehér</v>
          </cell>
        </row>
        <row r="4">
          <cell r="I4" t="str">
            <v>Fehér</v>
          </cell>
        </row>
        <row r="5">
          <cell r="I5" t="str">
            <v>Fehér</v>
          </cell>
        </row>
        <row r="6">
          <cell r="I6" t="str">
            <v>Fehér</v>
          </cell>
        </row>
        <row r="7">
          <cell r="I7" t="str">
            <v>Fehér</v>
          </cell>
        </row>
        <row r="8">
          <cell r="I8" t="str">
            <v>Fehér</v>
          </cell>
        </row>
        <row r="9">
          <cell r="I9" t="str">
            <v>Fehér</v>
          </cell>
        </row>
        <row r="10">
          <cell r="I10" t="str">
            <v>Fehér</v>
          </cell>
        </row>
        <row r="11">
          <cell r="I11" t="str">
            <v>Fehér</v>
          </cell>
        </row>
        <row r="12">
          <cell r="I12" t="str">
            <v>Fehér</v>
          </cell>
        </row>
        <row r="13">
          <cell r="I13" t="str">
            <v>Fehér</v>
          </cell>
        </row>
        <row r="14">
          <cell r="I14" t="str">
            <v>Fehér</v>
          </cell>
        </row>
        <row r="15">
          <cell r="I15" t="str">
            <v>Fehér</v>
          </cell>
        </row>
        <row r="16">
          <cell r="I16" t="str">
            <v>Fehér</v>
          </cell>
        </row>
        <row r="17">
          <cell r="I17" t="str">
            <v>Fehér</v>
          </cell>
        </row>
        <row r="18">
          <cell r="I18" t="str">
            <v>Fehér</v>
          </cell>
        </row>
        <row r="19">
          <cell r="I19" t="str">
            <v>Fehér</v>
          </cell>
        </row>
        <row r="20">
          <cell r="I20" t="str">
            <v>Fehér</v>
          </cell>
        </row>
        <row r="21">
          <cell r="I21" t="str">
            <v>Fehér</v>
          </cell>
        </row>
        <row r="22">
          <cell r="I22" t="str">
            <v>Fehér</v>
          </cell>
        </row>
        <row r="23">
          <cell r="I23" t="str">
            <v>Fehér</v>
          </cell>
        </row>
        <row r="24">
          <cell r="I24" t="str">
            <v>Fehér</v>
          </cell>
        </row>
        <row r="25">
          <cell r="I25" t="str">
            <v>Fehér</v>
          </cell>
        </row>
        <row r="26">
          <cell r="I26" t="str">
            <v>Fehér</v>
          </cell>
        </row>
        <row r="27">
          <cell r="I27" t="str">
            <v>Fehér</v>
          </cell>
        </row>
        <row r="28">
          <cell r="I28" t="str">
            <v>Fehér</v>
          </cell>
        </row>
        <row r="29">
          <cell r="I29" t="str">
            <v>Fehér</v>
          </cell>
        </row>
        <row r="30">
          <cell r="I30" t="str">
            <v>Fehér</v>
          </cell>
        </row>
        <row r="31">
          <cell r="I31" t="str">
            <v>Fehér</v>
          </cell>
        </row>
        <row r="32">
          <cell r="I32" t="str">
            <v>Fehér</v>
          </cell>
        </row>
        <row r="33">
          <cell r="I33" t="str">
            <v>Fehér</v>
          </cell>
        </row>
        <row r="34">
          <cell r="I34" t="str">
            <v>Fehér</v>
          </cell>
        </row>
        <row r="35">
          <cell r="I35" t="str">
            <v>Fehér</v>
          </cell>
        </row>
        <row r="36">
          <cell r="I36" t="str">
            <v>Fehér</v>
          </cell>
        </row>
        <row r="37">
          <cell r="I37" t="str">
            <v>Fehér</v>
          </cell>
        </row>
        <row r="38">
          <cell r="I38" t="str">
            <v>Fehér</v>
          </cell>
        </row>
        <row r="39">
          <cell r="I39" t="str">
            <v>Fehér</v>
          </cell>
        </row>
        <row r="40">
          <cell r="I40" t="str">
            <v>Fehér</v>
          </cell>
        </row>
        <row r="41">
          <cell r="I41" t="str">
            <v>Fehér</v>
          </cell>
        </row>
        <row r="42">
          <cell r="I42" t="str">
            <v>Rosé</v>
          </cell>
        </row>
        <row r="43">
          <cell r="I43" t="str">
            <v>Rosé</v>
          </cell>
        </row>
        <row r="44">
          <cell r="I44" t="str">
            <v>Rosé</v>
          </cell>
        </row>
        <row r="45">
          <cell r="I45" t="str">
            <v>Rosé</v>
          </cell>
        </row>
        <row r="46">
          <cell r="I46" t="str">
            <v>Rosé</v>
          </cell>
        </row>
        <row r="47">
          <cell r="I47" t="str">
            <v>Rosé</v>
          </cell>
        </row>
        <row r="48">
          <cell r="I48" t="str">
            <v>Rosé</v>
          </cell>
        </row>
        <row r="49">
          <cell r="I49" t="str">
            <v>Rosé</v>
          </cell>
        </row>
        <row r="50">
          <cell r="I50" t="str">
            <v>Rosé</v>
          </cell>
        </row>
        <row r="51">
          <cell r="I51" t="str">
            <v>Rosé</v>
          </cell>
        </row>
        <row r="52">
          <cell r="I52" t="str">
            <v>Rosé</v>
          </cell>
        </row>
        <row r="53">
          <cell r="I53" t="str">
            <v>Rosé</v>
          </cell>
        </row>
        <row r="54">
          <cell r="I54" t="str">
            <v>Rosé</v>
          </cell>
        </row>
        <row r="55">
          <cell r="I55" t="str">
            <v>Rosé</v>
          </cell>
        </row>
        <row r="56">
          <cell r="I56" t="str">
            <v>Rosé</v>
          </cell>
        </row>
        <row r="57">
          <cell r="I57" t="str">
            <v>Rosé</v>
          </cell>
        </row>
        <row r="58">
          <cell r="I58" t="str">
            <v>Siller</v>
          </cell>
        </row>
        <row r="59">
          <cell r="I59" t="str">
            <v>Siller</v>
          </cell>
        </row>
        <row r="60">
          <cell r="I60" t="str">
            <v>Siller</v>
          </cell>
        </row>
        <row r="61">
          <cell r="I61" t="str">
            <v>Siller</v>
          </cell>
        </row>
        <row r="62">
          <cell r="I62" t="str">
            <v>Siller</v>
          </cell>
        </row>
        <row r="63">
          <cell r="I63" t="str">
            <v>Vörös</v>
          </cell>
        </row>
        <row r="64">
          <cell r="I64" t="str">
            <v>Vörös</v>
          </cell>
        </row>
        <row r="65">
          <cell r="I65" t="str">
            <v>Vörös</v>
          </cell>
        </row>
        <row r="66">
          <cell r="I66" t="str">
            <v>Vörös</v>
          </cell>
        </row>
        <row r="67">
          <cell r="I67" t="str">
            <v>Vörös</v>
          </cell>
        </row>
        <row r="68">
          <cell r="I68" t="str">
            <v>Vörös</v>
          </cell>
        </row>
        <row r="69">
          <cell r="I69" t="str">
            <v>Vörös</v>
          </cell>
        </row>
        <row r="70">
          <cell r="I70" t="str">
            <v>Vörös</v>
          </cell>
        </row>
        <row r="71">
          <cell r="I71" t="str">
            <v>Vörös</v>
          </cell>
        </row>
        <row r="72">
          <cell r="I72" t="str">
            <v>Vörös</v>
          </cell>
        </row>
        <row r="73">
          <cell r="I73" t="str">
            <v>Vörös</v>
          </cell>
        </row>
        <row r="74">
          <cell r="I74" t="str">
            <v>Vörös</v>
          </cell>
        </row>
        <row r="75">
          <cell r="I75" t="str">
            <v>Vörös</v>
          </cell>
        </row>
        <row r="76">
          <cell r="I76" t="str">
            <v>Vörös</v>
          </cell>
        </row>
        <row r="77">
          <cell r="I77" t="str">
            <v>Vörös</v>
          </cell>
        </row>
        <row r="78">
          <cell r="I78" t="str">
            <v>Vörös</v>
          </cell>
        </row>
        <row r="79">
          <cell r="I79" t="str">
            <v>Vörös</v>
          </cell>
        </row>
        <row r="80">
          <cell r="I80" t="str">
            <v>Vörös</v>
          </cell>
        </row>
        <row r="81">
          <cell r="I81" t="str">
            <v>Vörös</v>
          </cell>
        </row>
        <row r="82">
          <cell r="I82" t="str">
            <v>Vörös</v>
          </cell>
        </row>
        <row r="83">
          <cell r="I83" t="str">
            <v>Vörös</v>
          </cell>
        </row>
        <row r="84">
          <cell r="I84" t="str">
            <v>Vörös</v>
          </cell>
        </row>
        <row r="85">
          <cell r="I85" t="str">
            <v>Vörös</v>
          </cell>
        </row>
        <row r="86">
          <cell r="I86" t="str">
            <v>Vörös</v>
          </cell>
        </row>
        <row r="87">
          <cell r="I87" t="str">
            <v>Vörös</v>
          </cell>
        </row>
        <row r="88">
          <cell r="I88" t="str">
            <v>Vörös</v>
          </cell>
        </row>
        <row r="89">
          <cell r="I89" t="str">
            <v>Vörös</v>
          </cell>
        </row>
        <row r="90">
          <cell r="I90" t="str">
            <v>Vörös</v>
          </cell>
        </row>
        <row r="91">
          <cell r="I91" t="str">
            <v>Vörös</v>
          </cell>
        </row>
        <row r="92">
          <cell r="I92" t="str">
            <v>Vörös</v>
          </cell>
        </row>
        <row r="93">
          <cell r="I93" t="str">
            <v>Vörös</v>
          </cell>
        </row>
        <row r="94">
          <cell r="I94" t="str">
            <v>Vörös</v>
          </cell>
        </row>
        <row r="95">
          <cell r="I95" t="str">
            <v>Vörös</v>
          </cell>
        </row>
        <row r="96">
          <cell r="I96" t="str">
            <v>Vörös</v>
          </cell>
        </row>
        <row r="97">
          <cell r="I97" t="str">
            <v>Vörös</v>
          </cell>
        </row>
        <row r="98">
          <cell r="I98" t="str">
            <v>Vörös</v>
          </cell>
        </row>
        <row r="99">
          <cell r="I99" t="str">
            <v>Vörös</v>
          </cell>
        </row>
        <row r="100">
          <cell r="I100" t="str">
            <v>Vörös</v>
          </cell>
        </row>
        <row r="101">
          <cell r="I101" t="str">
            <v>Vörös</v>
          </cell>
        </row>
        <row r="102">
          <cell r="I102" t="str">
            <v>Vörös</v>
          </cell>
        </row>
        <row r="103">
          <cell r="I103" t="str">
            <v>Vörös</v>
          </cell>
        </row>
        <row r="104">
          <cell r="I104" t="str">
            <v>Vörös</v>
          </cell>
        </row>
        <row r="105">
          <cell r="I105" t="str">
            <v>Vörös</v>
          </cell>
        </row>
        <row r="106">
          <cell r="I106" t="str">
            <v>Vörös</v>
          </cell>
        </row>
        <row r="107">
          <cell r="I107" t="str">
            <v>Vörös</v>
          </cell>
        </row>
        <row r="108">
          <cell r="I108" t="str">
            <v>Vörös</v>
          </cell>
        </row>
        <row r="109">
          <cell r="I109" t="str">
            <v>Vörös</v>
          </cell>
        </row>
        <row r="110">
          <cell r="I110" t="str">
            <v>Vörös</v>
          </cell>
        </row>
        <row r="111">
          <cell r="I111" t="str">
            <v>Vörös</v>
          </cell>
        </row>
        <row r="112">
          <cell r="I112" t="str">
            <v>Vörös</v>
          </cell>
        </row>
        <row r="113">
          <cell r="I113" t="str">
            <v>Vörös</v>
          </cell>
        </row>
        <row r="114">
          <cell r="I114" t="str">
            <v>Vörös</v>
          </cell>
        </row>
        <row r="115">
          <cell r="I115" t="str">
            <v>Vörös</v>
          </cell>
        </row>
        <row r="116">
          <cell r="I116" t="str">
            <v>Vörös</v>
          </cell>
        </row>
        <row r="117">
          <cell r="I117" t="str">
            <v>Vörös</v>
          </cell>
        </row>
        <row r="118">
          <cell r="I118" t="str">
            <v>Vörös</v>
          </cell>
        </row>
        <row r="119">
          <cell r="I119" t="str">
            <v>Vörös</v>
          </cell>
        </row>
        <row r="120">
          <cell r="I120" t="str">
            <v>Vörös</v>
          </cell>
        </row>
        <row r="121">
          <cell r="I121" t="str">
            <v>Vörös</v>
          </cell>
        </row>
        <row r="122">
          <cell r="I122" t="str">
            <v>Vörös</v>
          </cell>
        </row>
        <row r="123">
          <cell r="I123" t="str">
            <v>Vörös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tabSelected="1" zoomScale="115" zoomScaleNormal="115" workbookViewId="0">
      <pane ySplit="1" topLeftCell="A2" activePane="bottomLeft" state="frozen"/>
      <selection pane="bottomLeft" activeCell="C95" sqref="C95"/>
    </sheetView>
  </sheetViews>
  <sheetFormatPr defaultRowHeight="15.95" customHeight="1" x14ac:dyDescent="0.25"/>
  <cols>
    <col min="1" max="1" width="4.7109375" style="19" customWidth="1"/>
    <col min="2" max="2" width="7.28515625" customWidth="1"/>
    <col min="3" max="3" width="18" customWidth="1"/>
    <col min="4" max="4" width="24.140625" customWidth="1"/>
    <col min="5" max="5" width="7.28515625" customWidth="1"/>
    <col min="6" max="6" width="27.28515625" customWidth="1"/>
    <col min="7" max="7" width="6.85546875" style="20" customWidth="1"/>
    <col min="8" max="8" width="9" style="19" customWidth="1"/>
    <col min="9" max="9" width="9.42578125" customWidth="1"/>
  </cols>
  <sheetData>
    <row r="1" spans="1:10" s="9" customFormat="1" ht="15.95" customHeight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3" t="s">
        <v>8</v>
      </c>
    </row>
    <row r="2" spans="1:10" ht="15.95" customHeight="1" thickTop="1" x14ac:dyDescent="0.25">
      <c r="A2" s="10">
        <v>1</v>
      </c>
      <c r="B2" s="11">
        <v>127</v>
      </c>
      <c r="C2" s="12" t="s">
        <v>9</v>
      </c>
      <c r="D2" s="13" t="s">
        <v>10</v>
      </c>
      <c r="E2" s="14">
        <v>2024</v>
      </c>
      <c r="F2" s="14" t="s">
        <v>11</v>
      </c>
      <c r="G2" s="15">
        <v>16.966666666666665</v>
      </c>
      <c r="H2" s="16" t="s">
        <v>12</v>
      </c>
      <c r="I2" s="17" t="s">
        <v>13</v>
      </c>
    </row>
    <row r="3" spans="1:10" ht="15.95" customHeight="1" x14ac:dyDescent="0.25">
      <c r="A3" s="18">
        <v>2</v>
      </c>
      <c r="B3" s="11">
        <v>415</v>
      </c>
      <c r="C3" s="12" t="s">
        <v>9</v>
      </c>
      <c r="D3" s="13" t="s">
        <v>14</v>
      </c>
      <c r="E3" s="14">
        <v>2024</v>
      </c>
      <c r="F3" s="14" t="s">
        <v>11</v>
      </c>
      <c r="G3" s="15">
        <v>17.149999999999999</v>
      </c>
      <c r="H3" s="16" t="s">
        <v>12</v>
      </c>
      <c r="I3" s="12" t="s">
        <v>15</v>
      </c>
    </row>
    <row r="4" spans="1:10" ht="15.95" customHeight="1" x14ac:dyDescent="0.25">
      <c r="A4" s="10">
        <v>3</v>
      </c>
      <c r="B4" s="11">
        <v>307</v>
      </c>
      <c r="C4" s="12" t="s">
        <v>9</v>
      </c>
      <c r="D4" s="13" t="s">
        <v>16</v>
      </c>
      <c r="E4" s="14">
        <v>2024</v>
      </c>
      <c r="F4" s="14" t="s">
        <v>11</v>
      </c>
      <c r="G4" s="15">
        <v>17.63</v>
      </c>
      <c r="H4" s="16" t="s">
        <v>17</v>
      </c>
      <c r="I4" s="12" t="s">
        <v>15</v>
      </c>
    </row>
    <row r="5" spans="1:10" ht="15.95" customHeight="1" x14ac:dyDescent="0.25">
      <c r="A5" s="18">
        <v>4</v>
      </c>
      <c r="B5" s="11">
        <v>202</v>
      </c>
      <c r="C5" s="12" t="s">
        <v>9</v>
      </c>
      <c r="D5" s="13" t="s">
        <v>18</v>
      </c>
      <c r="E5" s="14">
        <v>2024</v>
      </c>
      <c r="F5" s="14" t="s">
        <v>11</v>
      </c>
      <c r="G5" s="15">
        <v>18.100000000000001</v>
      </c>
      <c r="H5" s="16" t="s">
        <v>17</v>
      </c>
      <c r="I5" s="12" t="s">
        <v>13</v>
      </c>
      <c r="J5" t="s">
        <v>19</v>
      </c>
    </row>
    <row r="6" spans="1:10" ht="15.95" customHeight="1" x14ac:dyDescent="0.25">
      <c r="A6" s="10">
        <v>5</v>
      </c>
      <c r="B6" s="11">
        <v>220</v>
      </c>
      <c r="C6" s="12" t="s">
        <v>9</v>
      </c>
      <c r="D6" s="13" t="s">
        <v>20</v>
      </c>
      <c r="E6" s="14">
        <v>2024</v>
      </c>
      <c r="F6" s="14" t="s">
        <v>11</v>
      </c>
      <c r="G6" s="15">
        <v>18.2</v>
      </c>
      <c r="H6" s="16" t="s">
        <v>17</v>
      </c>
      <c r="I6" s="12" t="s">
        <v>21</v>
      </c>
    </row>
    <row r="7" spans="1:10" ht="15.95" customHeight="1" x14ac:dyDescent="0.25">
      <c r="A7" s="18">
        <v>6</v>
      </c>
      <c r="B7" s="11">
        <v>423</v>
      </c>
      <c r="C7" s="12" t="s">
        <v>9</v>
      </c>
      <c r="D7" s="13" t="s">
        <v>14</v>
      </c>
      <c r="E7" s="14">
        <v>2022</v>
      </c>
      <c r="F7" s="14" t="s">
        <v>11</v>
      </c>
      <c r="G7" s="15">
        <v>18.260000000000002</v>
      </c>
      <c r="H7" s="16" t="s">
        <v>17</v>
      </c>
      <c r="I7" s="12" t="s">
        <v>15</v>
      </c>
    </row>
    <row r="8" spans="1:10" ht="15.95" customHeight="1" x14ac:dyDescent="0.25">
      <c r="A8" s="10">
        <v>7</v>
      </c>
      <c r="B8" s="11">
        <v>125</v>
      </c>
      <c r="C8" s="12" t="s">
        <v>9</v>
      </c>
      <c r="D8" s="13" t="s">
        <v>22</v>
      </c>
      <c r="E8" s="14">
        <v>2024</v>
      </c>
      <c r="F8" s="14" t="s">
        <v>11</v>
      </c>
      <c r="G8" s="15">
        <v>18.649999999999999</v>
      </c>
      <c r="H8" s="16" t="s">
        <v>23</v>
      </c>
      <c r="I8" s="12" t="s">
        <v>13</v>
      </c>
    </row>
    <row r="9" spans="1:10" ht="15.95" customHeight="1" x14ac:dyDescent="0.25">
      <c r="A9" s="18">
        <v>8</v>
      </c>
      <c r="B9" s="11">
        <v>412</v>
      </c>
      <c r="C9" s="12" t="s">
        <v>9</v>
      </c>
      <c r="D9" s="13" t="s">
        <v>24</v>
      </c>
      <c r="E9" s="14">
        <v>2019</v>
      </c>
      <c r="F9" s="14" t="s">
        <v>11</v>
      </c>
      <c r="G9" s="15">
        <v>18.66</v>
      </c>
      <c r="H9" s="16" t="s">
        <v>23</v>
      </c>
      <c r="I9" s="12" t="s">
        <v>15</v>
      </c>
    </row>
    <row r="10" spans="1:10" ht="15.95" customHeight="1" x14ac:dyDescent="0.25">
      <c r="A10" s="10">
        <v>9</v>
      </c>
      <c r="B10" s="11">
        <v>124</v>
      </c>
      <c r="C10" s="12" t="s">
        <v>25</v>
      </c>
      <c r="D10" s="13" t="s">
        <v>22</v>
      </c>
      <c r="E10" s="14">
        <v>2024</v>
      </c>
      <c r="F10" s="14" t="s">
        <v>26</v>
      </c>
      <c r="G10" s="15">
        <v>17.866666666666664</v>
      </c>
      <c r="H10" s="16" t="s">
        <v>17</v>
      </c>
      <c r="I10" s="12" t="s">
        <v>13</v>
      </c>
    </row>
    <row r="11" spans="1:10" ht="15.95" customHeight="1" x14ac:dyDescent="0.25">
      <c r="A11" s="18">
        <v>10</v>
      </c>
      <c r="B11" s="11">
        <v>211</v>
      </c>
      <c r="C11" s="12" t="s">
        <v>27</v>
      </c>
      <c r="D11" s="13" t="s">
        <v>21</v>
      </c>
      <c r="E11" s="14">
        <v>2024</v>
      </c>
      <c r="F11" s="14" t="s">
        <v>28</v>
      </c>
      <c r="G11" s="15">
        <v>18.53</v>
      </c>
      <c r="H11" s="16" t="s">
        <v>23</v>
      </c>
      <c r="I11" s="12" t="s">
        <v>21</v>
      </c>
    </row>
    <row r="12" spans="1:10" ht="15.95" customHeight="1" x14ac:dyDescent="0.25">
      <c r="A12" s="10">
        <v>11</v>
      </c>
      <c r="B12" s="11">
        <v>104</v>
      </c>
      <c r="C12" s="12" t="s">
        <v>29</v>
      </c>
      <c r="D12" s="13" t="s">
        <v>30</v>
      </c>
      <c r="E12" s="14">
        <v>2024</v>
      </c>
      <c r="F12" s="14" t="s">
        <v>31</v>
      </c>
      <c r="G12" s="15">
        <v>16</v>
      </c>
      <c r="H12" s="16" t="s">
        <v>32</v>
      </c>
      <c r="I12" s="12" t="s">
        <v>13</v>
      </c>
    </row>
    <row r="13" spans="1:10" ht="15.95" customHeight="1" x14ac:dyDescent="0.25">
      <c r="A13" s="18">
        <v>12</v>
      </c>
      <c r="B13" s="11">
        <v>120</v>
      </c>
      <c r="C13" s="12" t="s">
        <v>29</v>
      </c>
      <c r="D13" s="13" t="s">
        <v>33</v>
      </c>
      <c r="E13" s="14">
        <v>2024</v>
      </c>
      <c r="F13" s="14" t="s">
        <v>31</v>
      </c>
      <c r="G13" s="15">
        <v>17.350000000000001</v>
      </c>
      <c r="H13" s="16" t="s">
        <v>12</v>
      </c>
      <c r="I13" s="12" t="s">
        <v>13</v>
      </c>
    </row>
    <row r="14" spans="1:10" ht="15.95" customHeight="1" x14ac:dyDescent="0.25">
      <c r="A14" s="10">
        <v>13</v>
      </c>
      <c r="B14" s="11">
        <v>215</v>
      </c>
      <c r="C14" s="12" t="s">
        <v>29</v>
      </c>
      <c r="D14" s="13" t="s">
        <v>20</v>
      </c>
      <c r="E14" s="14">
        <v>2024</v>
      </c>
      <c r="F14" s="14" t="s">
        <v>31</v>
      </c>
      <c r="G14" s="15">
        <v>17.899999999999999</v>
      </c>
      <c r="H14" s="16" t="s">
        <v>17</v>
      </c>
      <c r="I14" s="12" t="s">
        <v>21</v>
      </c>
    </row>
    <row r="15" spans="1:10" ht="15.95" customHeight="1" x14ac:dyDescent="0.25">
      <c r="A15" s="18">
        <v>14</v>
      </c>
      <c r="B15" s="11">
        <v>311</v>
      </c>
      <c r="C15" s="12" t="s">
        <v>29</v>
      </c>
      <c r="D15" s="13" t="s">
        <v>34</v>
      </c>
      <c r="E15" s="14">
        <v>2024</v>
      </c>
      <c r="F15" s="14" t="s">
        <v>31</v>
      </c>
      <c r="G15" s="15">
        <v>18.510000000000002</v>
      </c>
      <c r="H15" s="16" t="s">
        <v>23</v>
      </c>
      <c r="I15" s="12" t="s">
        <v>15</v>
      </c>
    </row>
    <row r="16" spans="1:10" ht="15.95" customHeight="1" x14ac:dyDescent="0.25">
      <c r="A16" s="10">
        <v>15</v>
      </c>
      <c r="B16" s="11">
        <v>327</v>
      </c>
      <c r="C16" s="12" t="s">
        <v>35</v>
      </c>
      <c r="D16" s="13" t="s">
        <v>36</v>
      </c>
      <c r="E16" s="14">
        <v>2022</v>
      </c>
      <c r="F16" s="14" t="s">
        <v>37</v>
      </c>
      <c r="G16" s="15">
        <v>15.53</v>
      </c>
      <c r="H16" s="16" t="s">
        <v>32</v>
      </c>
      <c r="I16" s="12" t="s">
        <v>15</v>
      </c>
    </row>
    <row r="17" spans="1:9" ht="15.95" customHeight="1" x14ac:dyDescent="0.25">
      <c r="A17" s="18">
        <v>16</v>
      </c>
      <c r="B17" s="11">
        <v>209</v>
      </c>
      <c r="C17" s="12" t="s">
        <v>35</v>
      </c>
      <c r="D17" s="13" t="s">
        <v>38</v>
      </c>
      <c r="E17" s="14">
        <v>2023</v>
      </c>
      <c r="F17" s="14" t="s">
        <v>39</v>
      </c>
      <c r="G17" s="15">
        <v>17.5</v>
      </c>
      <c r="H17" s="16" t="s">
        <v>12</v>
      </c>
      <c r="I17" s="12" t="s">
        <v>13</v>
      </c>
    </row>
    <row r="18" spans="1:9" ht="15.95" customHeight="1" x14ac:dyDescent="0.25">
      <c r="A18" s="10">
        <v>17</v>
      </c>
      <c r="B18" s="11">
        <v>408</v>
      </c>
      <c r="C18" s="12" t="s">
        <v>35</v>
      </c>
      <c r="D18" s="13" t="s">
        <v>40</v>
      </c>
      <c r="E18" s="14">
        <v>2023</v>
      </c>
      <c r="F18" s="14" t="s">
        <v>41</v>
      </c>
      <c r="G18" s="15">
        <v>17.760000000000002</v>
      </c>
      <c r="H18" s="16" t="s">
        <v>17</v>
      </c>
      <c r="I18" s="12" t="s">
        <v>15</v>
      </c>
    </row>
    <row r="19" spans="1:9" ht="15.95" customHeight="1" x14ac:dyDescent="0.25">
      <c r="A19" s="18">
        <v>18</v>
      </c>
      <c r="B19" s="11">
        <v>129</v>
      </c>
      <c r="C19" s="12" t="s">
        <v>35</v>
      </c>
      <c r="D19" s="13" t="s">
        <v>42</v>
      </c>
      <c r="E19" s="14">
        <v>2024</v>
      </c>
      <c r="F19" s="14" t="s">
        <v>43</v>
      </c>
      <c r="G19" s="15">
        <v>17.866666666666671</v>
      </c>
      <c r="H19" s="16" t="s">
        <v>17</v>
      </c>
      <c r="I19" s="12" t="s">
        <v>13</v>
      </c>
    </row>
    <row r="20" spans="1:9" ht="15.95" customHeight="1" x14ac:dyDescent="0.25">
      <c r="A20" s="10">
        <v>19</v>
      </c>
      <c r="B20" s="11">
        <v>203</v>
      </c>
      <c r="C20" s="12" t="s">
        <v>35</v>
      </c>
      <c r="D20" s="13" t="s">
        <v>44</v>
      </c>
      <c r="E20" s="14">
        <v>2024</v>
      </c>
      <c r="F20" s="14" t="s">
        <v>45</v>
      </c>
      <c r="G20" s="15">
        <v>18.100000000000001</v>
      </c>
      <c r="H20" s="16" t="s">
        <v>17</v>
      </c>
      <c r="I20" s="12" t="s">
        <v>13</v>
      </c>
    </row>
    <row r="21" spans="1:9" ht="15.95" customHeight="1" x14ac:dyDescent="0.25">
      <c r="A21" s="18">
        <v>20</v>
      </c>
      <c r="B21" s="11">
        <v>204</v>
      </c>
      <c r="C21" s="12" t="s">
        <v>35</v>
      </c>
      <c r="D21" s="13" t="s">
        <v>46</v>
      </c>
      <c r="E21" s="14">
        <v>2024</v>
      </c>
      <c r="F21" s="14" t="s">
        <v>47</v>
      </c>
      <c r="G21" s="15">
        <v>18.100000000000001</v>
      </c>
      <c r="H21" s="16" t="s">
        <v>17</v>
      </c>
      <c r="I21" s="12" t="s">
        <v>13</v>
      </c>
    </row>
    <row r="22" spans="1:9" ht="15.95" customHeight="1" x14ac:dyDescent="0.25">
      <c r="A22" s="10">
        <v>21</v>
      </c>
      <c r="B22" s="11">
        <v>321</v>
      </c>
      <c r="C22" s="12" t="s">
        <v>35</v>
      </c>
      <c r="D22" s="13" t="s">
        <v>36</v>
      </c>
      <c r="E22" s="14">
        <v>2023</v>
      </c>
      <c r="F22" s="14" t="s">
        <v>48</v>
      </c>
      <c r="G22" s="15">
        <v>18.510000000000002</v>
      </c>
      <c r="H22" s="16" t="s">
        <v>23</v>
      </c>
      <c r="I22" s="12" t="s">
        <v>15</v>
      </c>
    </row>
    <row r="23" spans="1:9" ht="15.95" customHeight="1" x14ac:dyDescent="0.25">
      <c r="A23" s="18">
        <v>22</v>
      </c>
      <c r="B23" s="11">
        <v>309</v>
      </c>
      <c r="C23" s="12" t="s">
        <v>35</v>
      </c>
      <c r="D23" s="13" t="s">
        <v>49</v>
      </c>
      <c r="E23" s="14">
        <v>2024</v>
      </c>
      <c r="F23" s="14" t="s">
        <v>50</v>
      </c>
      <c r="G23" s="15">
        <v>18.670000000000002</v>
      </c>
      <c r="H23" s="16" t="s">
        <v>23</v>
      </c>
      <c r="I23" s="12" t="s">
        <v>15</v>
      </c>
    </row>
    <row r="24" spans="1:9" ht="15.95" customHeight="1" x14ac:dyDescent="0.25">
      <c r="A24" s="10">
        <v>23</v>
      </c>
      <c r="B24" s="11">
        <v>319</v>
      </c>
      <c r="C24" s="12" t="s">
        <v>35</v>
      </c>
      <c r="D24" s="13" t="s">
        <v>34</v>
      </c>
      <c r="E24" s="14">
        <v>2020</v>
      </c>
      <c r="F24" s="14" t="s">
        <v>51</v>
      </c>
      <c r="G24" s="15">
        <v>18.72</v>
      </c>
      <c r="H24" s="16" t="s">
        <v>23</v>
      </c>
      <c r="I24" s="12" t="s">
        <v>15</v>
      </c>
    </row>
    <row r="25" spans="1:9" ht="15.95" customHeight="1" x14ac:dyDescent="0.25">
      <c r="A25" s="18">
        <v>24</v>
      </c>
      <c r="B25" s="11">
        <v>331</v>
      </c>
      <c r="C25" s="12" t="s">
        <v>35</v>
      </c>
      <c r="D25" s="13" t="s">
        <v>36</v>
      </c>
      <c r="E25" s="14">
        <v>2013</v>
      </c>
      <c r="F25" s="14" t="s">
        <v>52</v>
      </c>
      <c r="G25" s="15">
        <v>18.829999999999998</v>
      </c>
      <c r="H25" s="16" t="s">
        <v>23</v>
      </c>
      <c r="I25" s="12" t="s">
        <v>15</v>
      </c>
    </row>
    <row r="26" spans="1:9" ht="15.95" customHeight="1" x14ac:dyDescent="0.25">
      <c r="A26" s="10">
        <v>25</v>
      </c>
      <c r="B26" s="11">
        <v>227</v>
      </c>
      <c r="C26" s="12" t="s">
        <v>53</v>
      </c>
      <c r="D26" s="13" t="s">
        <v>54</v>
      </c>
      <c r="E26" s="14">
        <v>2024</v>
      </c>
      <c r="F26" s="14" t="s">
        <v>55</v>
      </c>
      <c r="G26" s="15">
        <v>18.100000000000001</v>
      </c>
      <c r="H26" s="16" t="s">
        <v>17</v>
      </c>
      <c r="I26" s="12" t="s">
        <v>54</v>
      </c>
    </row>
    <row r="27" spans="1:9" ht="15.95" customHeight="1" x14ac:dyDescent="0.25">
      <c r="A27" s="18">
        <v>26</v>
      </c>
      <c r="B27" s="11">
        <v>403</v>
      </c>
      <c r="C27" s="12" t="s">
        <v>53</v>
      </c>
      <c r="D27" s="13" t="s">
        <v>56</v>
      </c>
      <c r="E27" s="14">
        <v>2024</v>
      </c>
      <c r="F27" s="14" t="s">
        <v>55</v>
      </c>
      <c r="G27" s="15">
        <v>18.13</v>
      </c>
      <c r="H27" s="16" t="s">
        <v>17</v>
      </c>
      <c r="I27" s="12" t="s">
        <v>15</v>
      </c>
    </row>
    <row r="28" spans="1:9" ht="15.95" customHeight="1" x14ac:dyDescent="0.25">
      <c r="A28" s="10">
        <v>27</v>
      </c>
      <c r="B28" s="11">
        <v>404</v>
      </c>
      <c r="C28" s="12" t="s">
        <v>53</v>
      </c>
      <c r="D28" s="13" t="s">
        <v>57</v>
      </c>
      <c r="E28" s="14">
        <v>2024</v>
      </c>
      <c r="F28" s="14" t="s">
        <v>55</v>
      </c>
      <c r="G28" s="15">
        <v>18.53</v>
      </c>
      <c r="H28" s="16" t="s">
        <v>23</v>
      </c>
      <c r="I28" s="12" t="s">
        <v>15</v>
      </c>
    </row>
    <row r="29" spans="1:9" ht="15.95" customHeight="1" x14ac:dyDescent="0.25">
      <c r="A29" s="18">
        <v>28</v>
      </c>
      <c r="B29" s="11">
        <v>126</v>
      </c>
      <c r="C29" s="12" t="s">
        <v>58</v>
      </c>
      <c r="D29" s="13" t="s">
        <v>59</v>
      </c>
      <c r="E29" s="14">
        <v>2024</v>
      </c>
      <c r="F29" s="14" t="s">
        <v>60</v>
      </c>
      <c r="G29" s="15">
        <v>17.650000000000002</v>
      </c>
      <c r="H29" s="16" t="s">
        <v>17</v>
      </c>
      <c r="I29" s="12" t="s">
        <v>13</v>
      </c>
    </row>
    <row r="30" spans="1:9" ht="15.95" customHeight="1" x14ac:dyDescent="0.25">
      <c r="A30" s="10">
        <v>29</v>
      </c>
      <c r="B30" s="11">
        <v>402</v>
      </c>
      <c r="C30" s="12" t="s">
        <v>58</v>
      </c>
      <c r="D30" s="13" t="s">
        <v>61</v>
      </c>
      <c r="E30" s="14">
        <v>2024</v>
      </c>
      <c r="F30" s="14" t="s">
        <v>60</v>
      </c>
      <c r="G30" s="15">
        <v>17.809999999999999</v>
      </c>
      <c r="H30" s="16" t="s">
        <v>17</v>
      </c>
      <c r="I30" s="12" t="s">
        <v>15</v>
      </c>
    </row>
    <row r="31" spans="1:9" ht="15.95" customHeight="1" x14ac:dyDescent="0.25">
      <c r="A31" s="18">
        <v>30</v>
      </c>
      <c r="B31" s="11">
        <v>419</v>
      </c>
      <c r="C31" s="12" t="s">
        <v>62</v>
      </c>
      <c r="D31" s="13" t="s">
        <v>14</v>
      </c>
      <c r="E31" s="14">
        <v>2023</v>
      </c>
      <c r="F31" s="14" t="s">
        <v>63</v>
      </c>
      <c r="G31" s="15">
        <v>17.850000000000001</v>
      </c>
      <c r="H31" s="16" t="s">
        <v>17</v>
      </c>
      <c r="I31" s="12" t="s">
        <v>15</v>
      </c>
    </row>
    <row r="32" spans="1:9" ht="15.95" customHeight="1" x14ac:dyDescent="0.25">
      <c r="A32" s="10">
        <v>31</v>
      </c>
      <c r="B32" s="11">
        <v>426</v>
      </c>
      <c r="C32" s="12" t="s">
        <v>62</v>
      </c>
      <c r="D32" s="13" t="s">
        <v>64</v>
      </c>
      <c r="E32" s="14">
        <v>2024</v>
      </c>
      <c r="F32" s="14" t="s">
        <v>63</v>
      </c>
      <c r="G32" s="15">
        <v>18.3</v>
      </c>
      <c r="H32" s="16" t="s">
        <v>17</v>
      </c>
      <c r="I32" s="12" t="s">
        <v>15</v>
      </c>
    </row>
    <row r="33" spans="1:9" ht="15.95" customHeight="1" x14ac:dyDescent="0.25">
      <c r="A33" s="18">
        <v>32</v>
      </c>
      <c r="B33" s="11">
        <v>322</v>
      </c>
      <c r="C33" s="12" t="s">
        <v>62</v>
      </c>
      <c r="D33" s="13" t="s">
        <v>65</v>
      </c>
      <c r="E33" s="14">
        <v>2023</v>
      </c>
      <c r="F33" s="14" t="s">
        <v>63</v>
      </c>
      <c r="G33" s="15">
        <v>18.45</v>
      </c>
      <c r="H33" s="16" t="s">
        <v>17</v>
      </c>
      <c r="I33" s="12" t="s">
        <v>15</v>
      </c>
    </row>
    <row r="34" spans="1:9" ht="15.95" customHeight="1" x14ac:dyDescent="0.25">
      <c r="A34" s="10">
        <v>33</v>
      </c>
      <c r="B34" s="11">
        <v>417</v>
      </c>
      <c r="C34" s="12" t="s">
        <v>62</v>
      </c>
      <c r="D34" s="13" t="s">
        <v>14</v>
      </c>
      <c r="E34" s="14">
        <v>2024</v>
      </c>
      <c r="F34" s="14" t="s">
        <v>63</v>
      </c>
      <c r="G34" s="15">
        <v>18.52</v>
      </c>
      <c r="H34" s="16" t="s">
        <v>23</v>
      </c>
      <c r="I34" s="12" t="s">
        <v>15</v>
      </c>
    </row>
    <row r="35" spans="1:9" ht="15.95" customHeight="1" x14ac:dyDescent="0.25">
      <c r="A35" s="18">
        <v>34</v>
      </c>
      <c r="B35" s="11">
        <v>323</v>
      </c>
      <c r="C35" s="12" t="s">
        <v>62</v>
      </c>
      <c r="D35" s="13" t="s">
        <v>36</v>
      </c>
      <c r="E35" s="14">
        <v>2023</v>
      </c>
      <c r="F35" s="14" t="s">
        <v>63</v>
      </c>
      <c r="G35" s="15">
        <v>18.600000000000001</v>
      </c>
      <c r="H35" s="16" t="s">
        <v>23</v>
      </c>
      <c r="I35" s="12" t="s">
        <v>15</v>
      </c>
    </row>
    <row r="36" spans="1:9" ht="15.95" customHeight="1" x14ac:dyDescent="0.25">
      <c r="A36" s="10">
        <v>35</v>
      </c>
      <c r="B36" s="11">
        <v>107</v>
      </c>
      <c r="C36" s="12" t="s">
        <v>66</v>
      </c>
      <c r="D36" s="13" t="s">
        <v>67</v>
      </c>
      <c r="E36" s="14">
        <v>2024</v>
      </c>
      <c r="F36" s="14" t="s">
        <v>68</v>
      </c>
      <c r="G36" s="15">
        <v>16.599999999999998</v>
      </c>
      <c r="H36" s="16" t="s">
        <v>12</v>
      </c>
      <c r="I36" s="12" t="s">
        <v>13</v>
      </c>
    </row>
    <row r="37" spans="1:9" ht="15.95" customHeight="1" x14ac:dyDescent="0.25">
      <c r="A37" s="18">
        <v>36</v>
      </c>
      <c r="B37" s="11">
        <v>306</v>
      </c>
      <c r="C37" s="12" t="s">
        <v>69</v>
      </c>
      <c r="D37" s="13" t="s">
        <v>70</v>
      </c>
      <c r="E37" s="14">
        <v>2021</v>
      </c>
      <c r="F37" s="14" t="s">
        <v>71</v>
      </c>
      <c r="G37" s="15">
        <v>16.68</v>
      </c>
      <c r="H37" s="16" t="s">
        <v>12</v>
      </c>
      <c r="I37" s="12" t="s">
        <v>15</v>
      </c>
    </row>
    <row r="38" spans="1:9" ht="15.95" customHeight="1" x14ac:dyDescent="0.25">
      <c r="A38" s="10">
        <v>37</v>
      </c>
      <c r="B38" s="11">
        <v>424</v>
      </c>
      <c r="C38" s="12" t="s">
        <v>69</v>
      </c>
      <c r="D38" s="13" t="s">
        <v>14</v>
      </c>
      <c r="E38" s="14">
        <v>2022</v>
      </c>
      <c r="F38" s="14" t="s">
        <v>71</v>
      </c>
      <c r="G38" s="15">
        <v>17.22</v>
      </c>
      <c r="H38" s="16" t="s">
        <v>12</v>
      </c>
      <c r="I38" s="12" t="s">
        <v>15</v>
      </c>
    </row>
    <row r="39" spans="1:9" ht="15.95" customHeight="1" x14ac:dyDescent="0.25">
      <c r="A39" s="18">
        <v>38</v>
      </c>
      <c r="B39" s="11">
        <v>418</v>
      </c>
      <c r="C39" s="12" t="s">
        <v>69</v>
      </c>
      <c r="D39" s="13" t="s">
        <v>14</v>
      </c>
      <c r="E39" s="14">
        <v>2023</v>
      </c>
      <c r="F39" s="14" t="s">
        <v>71</v>
      </c>
      <c r="G39" s="15">
        <v>17.3</v>
      </c>
      <c r="H39" s="16" t="s">
        <v>12</v>
      </c>
      <c r="I39" s="12" t="s">
        <v>15</v>
      </c>
    </row>
    <row r="40" spans="1:9" ht="15.95" customHeight="1" x14ac:dyDescent="0.25">
      <c r="A40" s="10">
        <v>39</v>
      </c>
      <c r="B40" s="11">
        <v>314</v>
      </c>
      <c r="C40" s="12" t="s">
        <v>69</v>
      </c>
      <c r="D40" s="13" t="s">
        <v>34</v>
      </c>
      <c r="E40" s="14">
        <v>2023</v>
      </c>
      <c r="F40" s="14" t="s">
        <v>71</v>
      </c>
      <c r="G40" s="15">
        <v>17.57</v>
      </c>
      <c r="H40" s="16" t="s">
        <v>17</v>
      </c>
      <c r="I40" s="12" t="s">
        <v>15</v>
      </c>
    </row>
    <row r="41" spans="1:9" ht="15.95" customHeight="1" x14ac:dyDescent="0.25">
      <c r="A41" s="18">
        <v>40</v>
      </c>
      <c r="B41" s="11">
        <v>210</v>
      </c>
      <c r="C41" s="12" t="s">
        <v>69</v>
      </c>
      <c r="D41" s="13" t="s">
        <v>21</v>
      </c>
      <c r="E41" s="14">
        <v>2024</v>
      </c>
      <c r="F41" s="14" t="s">
        <v>71</v>
      </c>
      <c r="G41" s="15">
        <v>17.600000000000001</v>
      </c>
      <c r="H41" s="16" t="s">
        <v>17</v>
      </c>
      <c r="I41" s="12" t="s">
        <v>21</v>
      </c>
    </row>
    <row r="42" spans="1:9" ht="15.95" customHeight="1" x14ac:dyDescent="0.25">
      <c r="A42" s="10">
        <v>41</v>
      </c>
      <c r="B42" s="11">
        <v>411</v>
      </c>
      <c r="C42" s="12" t="s">
        <v>69</v>
      </c>
      <c r="D42" s="13" t="s">
        <v>72</v>
      </c>
      <c r="E42" s="14">
        <v>2021</v>
      </c>
      <c r="F42" s="14" t="s">
        <v>71</v>
      </c>
      <c r="G42" s="15">
        <v>17.71</v>
      </c>
      <c r="H42" s="16" t="s">
        <v>17</v>
      </c>
      <c r="I42" s="12" t="s">
        <v>15</v>
      </c>
    </row>
    <row r="43" spans="1:9" ht="15.95" customHeight="1" x14ac:dyDescent="0.25">
      <c r="A43" s="18">
        <v>42</v>
      </c>
      <c r="B43" s="11">
        <v>110</v>
      </c>
      <c r="C43" s="12" t="s">
        <v>69</v>
      </c>
      <c r="D43" s="13" t="s">
        <v>67</v>
      </c>
      <c r="E43" s="14">
        <v>2023</v>
      </c>
      <c r="F43" s="14" t="s">
        <v>71</v>
      </c>
      <c r="G43" s="15">
        <v>18</v>
      </c>
      <c r="H43" s="16" t="s">
        <v>17</v>
      </c>
      <c r="I43" s="12" t="s">
        <v>13</v>
      </c>
    </row>
    <row r="44" spans="1:9" ht="15.95" customHeight="1" x14ac:dyDescent="0.25">
      <c r="A44" s="10">
        <v>43</v>
      </c>
      <c r="B44" s="11">
        <v>113</v>
      </c>
      <c r="C44" s="12" t="s">
        <v>69</v>
      </c>
      <c r="D44" s="13" t="s">
        <v>73</v>
      </c>
      <c r="E44" s="14">
        <v>2023</v>
      </c>
      <c r="F44" s="14" t="s">
        <v>71</v>
      </c>
      <c r="G44" s="15">
        <v>18.583333333333332</v>
      </c>
      <c r="H44" s="16" t="s">
        <v>23</v>
      </c>
      <c r="I44" s="12" t="s">
        <v>13</v>
      </c>
    </row>
    <row r="45" spans="1:9" ht="15.95" customHeight="1" x14ac:dyDescent="0.25">
      <c r="A45" s="18">
        <v>44</v>
      </c>
      <c r="B45" s="11">
        <v>318</v>
      </c>
      <c r="C45" s="12" t="s">
        <v>69</v>
      </c>
      <c r="D45" s="13" t="s">
        <v>34</v>
      </c>
      <c r="E45" s="14">
        <v>2021</v>
      </c>
      <c r="F45" s="14" t="s">
        <v>71</v>
      </c>
      <c r="G45" s="15">
        <v>18.670000000000002</v>
      </c>
      <c r="H45" s="16" t="s">
        <v>23</v>
      </c>
      <c r="I45" s="12" t="s">
        <v>15</v>
      </c>
    </row>
    <row r="46" spans="1:9" ht="15.95" customHeight="1" x14ac:dyDescent="0.25">
      <c r="A46" s="10">
        <v>45</v>
      </c>
      <c r="B46" s="11">
        <v>228</v>
      </c>
      <c r="C46" s="12" t="s">
        <v>74</v>
      </c>
      <c r="D46" s="13" t="s">
        <v>75</v>
      </c>
      <c r="E46" s="14">
        <v>2024</v>
      </c>
      <c r="F46" s="14" t="s">
        <v>76</v>
      </c>
      <c r="G46" s="15">
        <v>16.899999999999999</v>
      </c>
      <c r="H46" s="16" t="s">
        <v>12</v>
      </c>
      <c r="I46" s="12" t="s">
        <v>54</v>
      </c>
    </row>
    <row r="47" spans="1:9" ht="15.95" customHeight="1" x14ac:dyDescent="0.25">
      <c r="A47" s="18">
        <v>46</v>
      </c>
      <c r="B47" s="11">
        <v>407</v>
      </c>
      <c r="C47" s="12" t="s">
        <v>77</v>
      </c>
      <c r="D47" s="13" t="s">
        <v>72</v>
      </c>
      <c r="E47" s="14">
        <v>2023</v>
      </c>
      <c r="F47" s="14" t="s">
        <v>78</v>
      </c>
      <c r="G47" s="15">
        <v>17.13</v>
      </c>
      <c r="H47" s="16" t="s">
        <v>12</v>
      </c>
      <c r="I47" s="12" t="s">
        <v>15</v>
      </c>
    </row>
    <row r="48" spans="1:9" ht="15.95" customHeight="1" x14ac:dyDescent="0.25">
      <c r="A48" s="10">
        <v>47</v>
      </c>
      <c r="B48" s="11">
        <v>230</v>
      </c>
      <c r="C48" s="12" t="s">
        <v>77</v>
      </c>
      <c r="D48" s="13" t="s">
        <v>54</v>
      </c>
      <c r="E48" s="14">
        <v>2024</v>
      </c>
      <c r="F48" s="14" t="s">
        <v>78</v>
      </c>
      <c r="G48" s="15">
        <v>17.7</v>
      </c>
      <c r="H48" s="16" t="s">
        <v>17</v>
      </c>
      <c r="I48" s="12" t="s">
        <v>54</v>
      </c>
    </row>
    <row r="49" spans="1:9" ht="15.95" customHeight="1" x14ac:dyDescent="0.25">
      <c r="A49" s="18">
        <v>48</v>
      </c>
      <c r="B49" s="11">
        <v>219</v>
      </c>
      <c r="C49" s="12" t="s">
        <v>77</v>
      </c>
      <c r="D49" s="13" t="s">
        <v>79</v>
      </c>
      <c r="E49" s="14">
        <v>2024</v>
      </c>
      <c r="F49" s="14" t="s">
        <v>78</v>
      </c>
      <c r="G49" s="15">
        <v>17.8</v>
      </c>
      <c r="H49" s="16" t="s">
        <v>17</v>
      </c>
      <c r="I49" s="12" t="s">
        <v>21</v>
      </c>
    </row>
    <row r="50" spans="1:9" ht="15.95" customHeight="1" x14ac:dyDescent="0.25">
      <c r="A50" s="10">
        <v>49</v>
      </c>
      <c r="B50" s="11">
        <v>201</v>
      </c>
      <c r="C50" s="12" t="s">
        <v>77</v>
      </c>
      <c r="D50" s="13" t="s">
        <v>18</v>
      </c>
      <c r="E50" s="14">
        <v>2024</v>
      </c>
      <c r="F50" s="14" t="s">
        <v>78</v>
      </c>
      <c r="G50" s="15">
        <v>17.82</v>
      </c>
      <c r="H50" s="16" t="s">
        <v>17</v>
      </c>
      <c r="I50" s="12" t="s">
        <v>13</v>
      </c>
    </row>
    <row r="51" spans="1:9" ht="15.95" customHeight="1" x14ac:dyDescent="0.25">
      <c r="A51" s="18">
        <v>50</v>
      </c>
      <c r="B51" s="11">
        <v>303</v>
      </c>
      <c r="C51" s="12" t="s">
        <v>77</v>
      </c>
      <c r="D51" s="13" t="s">
        <v>70</v>
      </c>
      <c r="E51" s="14">
        <v>2024</v>
      </c>
      <c r="F51" s="14" t="s">
        <v>78</v>
      </c>
      <c r="G51" s="15">
        <v>18.05</v>
      </c>
      <c r="H51" s="16" t="s">
        <v>17</v>
      </c>
      <c r="I51" s="12" t="s">
        <v>15</v>
      </c>
    </row>
    <row r="52" spans="1:9" ht="15.95" customHeight="1" x14ac:dyDescent="0.25">
      <c r="A52" s="10">
        <v>51</v>
      </c>
      <c r="B52" s="11">
        <v>315</v>
      </c>
      <c r="C52" s="12" t="s">
        <v>80</v>
      </c>
      <c r="D52" s="13" t="s">
        <v>34</v>
      </c>
      <c r="E52" s="14">
        <v>2023</v>
      </c>
      <c r="F52" s="14" t="s">
        <v>81</v>
      </c>
      <c r="G52" s="15">
        <v>16.7</v>
      </c>
      <c r="H52" s="16" t="s">
        <v>12</v>
      </c>
      <c r="I52" s="12" t="s">
        <v>15</v>
      </c>
    </row>
    <row r="53" spans="1:9" ht="15.95" customHeight="1" x14ac:dyDescent="0.25">
      <c r="A53" s="18">
        <v>52</v>
      </c>
      <c r="B53" s="11">
        <v>422</v>
      </c>
      <c r="C53" s="12" t="s">
        <v>80</v>
      </c>
      <c r="D53" s="13" t="s">
        <v>14</v>
      </c>
      <c r="E53" s="14">
        <v>2022</v>
      </c>
      <c r="F53" s="14" t="s">
        <v>81</v>
      </c>
      <c r="G53" s="15">
        <v>17.2</v>
      </c>
      <c r="H53" s="16" t="s">
        <v>12</v>
      </c>
      <c r="I53" s="12" t="s">
        <v>15</v>
      </c>
    </row>
    <row r="54" spans="1:9" ht="15.95" customHeight="1" x14ac:dyDescent="0.25">
      <c r="A54" s="10">
        <v>53</v>
      </c>
      <c r="B54" s="11">
        <v>428</v>
      </c>
      <c r="C54" s="12" t="s">
        <v>80</v>
      </c>
      <c r="D54" s="13" t="s">
        <v>64</v>
      </c>
      <c r="E54" s="14">
        <v>2023</v>
      </c>
      <c r="F54" s="14" t="s">
        <v>81</v>
      </c>
      <c r="G54" s="15">
        <v>17.66</v>
      </c>
      <c r="H54" s="16" t="s">
        <v>17</v>
      </c>
      <c r="I54" s="12" t="s">
        <v>15</v>
      </c>
    </row>
    <row r="55" spans="1:9" ht="15.95" customHeight="1" x14ac:dyDescent="0.25">
      <c r="A55" s="18">
        <v>54</v>
      </c>
      <c r="B55" s="11">
        <v>326</v>
      </c>
      <c r="C55" s="12" t="s">
        <v>80</v>
      </c>
      <c r="D55" s="13" t="s">
        <v>36</v>
      </c>
      <c r="E55" s="14">
        <v>2022</v>
      </c>
      <c r="F55" s="14" t="s">
        <v>81</v>
      </c>
      <c r="G55" s="15">
        <v>18.02</v>
      </c>
      <c r="H55" s="16" t="s">
        <v>17</v>
      </c>
      <c r="I55" s="12" t="s">
        <v>15</v>
      </c>
    </row>
    <row r="56" spans="1:9" ht="15.95" customHeight="1" x14ac:dyDescent="0.25">
      <c r="A56" s="10">
        <v>55</v>
      </c>
      <c r="B56" s="11">
        <v>317</v>
      </c>
      <c r="C56" s="12" t="s">
        <v>82</v>
      </c>
      <c r="D56" s="13" t="s">
        <v>34</v>
      </c>
      <c r="E56" s="14">
        <v>2023</v>
      </c>
      <c r="F56" s="14" t="s">
        <v>83</v>
      </c>
      <c r="G56" s="15">
        <v>17.52</v>
      </c>
      <c r="H56" s="16" t="s">
        <v>17</v>
      </c>
      <c r="I56" s="12" t="s">
        <v>15</v>
      </c>
    </row>
    <row r="57" spans="1:9" ht="15.95" customHeight="1" x14ac:dyDescent="0.25">
      <c r="A57" s="18">
        <v>56</v>
      </c>
      <c r="B57" s="11">
        <v>208</v>
      </c>
      <c r="C57" s="12" t="s">
        <v>82</v>
      </c>
      <c r="D57" s="13" t="s">
        <v>18</v>
      </c>
      <c r="E57" s="14">
        <v>2023</v>
      </c>
      <c r="F57" s="14" t="s">
        <v>83</v>
      </c>
      <c r="G57" s="15">
        <v>18.53</v>
      </c>
      <c r="H57" s="16" t="s">
        <v>23</v>
      </c>
      <c r="I57" s="12" t="s">
        <v>13</v>
      </c>
    </row>
    <row r="58" spans="1:9" ht="15.95" customHeight="1" x14ac:dyDescent="0.25">
      <c r="A58" s="10">
        <v>57</v>
      </c>
      <c r="B58" s="11">
        <v>320</v>
      </c>
      <c r="C58" s="12" t="s">
        <v>82</v>
      </c>
      <c r="D58" s="13" t="s">
        <v>36</v>
      </c>
      <c r="E58" s="14">
        <v>2023</v>
      </c>
      <c r="F58" s="14" t="s">
        <v>83</v>
      </c>
      <c r="G58" s="15">
        <v>18.670000000000002</v>
      </c>
      <c r="H58" s="16" t="s">
        <v>23</v>
      </c>
      <c r="I58" s="12" t="s">
        <v>15</v>
      </c>
    </row>
    <row r="59" spans="1:9" ht="15.95" customHeight="1" x14ac:dyDescent="0.25">
      <c r="A59" s="18">
        <v>58</v>
      </c>
      <c r="B59" s="11">
        <v>112</v>
      </c>
      <c r="C59" s="12" t="s">
        <v>82</v>
      </c>
      <c r="D59" s="13" t="s">
        <v>73</v>
      </c>
      <c r="E59" s="14">
        <v>2024</v>
      </c>
      <c r="F59" s="14" t="s">
        <v>83</v>
      </c>
      <c r="G59" s="15">
        <v>18.683333333333334</v>
      </c>
      <c r="H59" s="16" t="s">
        <v>23</v>
      </c>
      <c r="I59" s="12" t="s">
        <v>13</v>
      </c>
    </row>
    <row r="60" spans="1:9" ht="15.95" customHeight="1" x14ac:dyDescent="0.25">
      <c r="A60" s="10">
        <v>59</v>
      </c>
      <c r="B60" s="11">
        <v>118</v>
      </c>
      <c r="C60" s="12" t="s">
        <v>82</v>
      </c>
      <c r="D60" s="13" t="s">
        <v>84</v>
      </c>
      <c r="E60" s="14">
        <v>2023</v>
      </c>
      <c r="F60" s="14" t="s">
        <v>83</v>
      </c>
      <c r="G60" s="15">
        <v>18.716666666666669</v>
      </c>
      <c r="H60" s="16" t="s">
        <v>23</v>
      </c>
      <c r="I60" s="12" t="s">
        <v>13</v>
      </c>
    </row>
    <row r="61" spans="1:9" ht="15.95" customHeight="1" x14ac:dyDescent="0.25">
      <c r="A61" s="18">
        <v>60</v>
      </c>
      <c r="B61" s="11">
        <v>413</v>
      </c>
      <c r="C61" s="12" t="s">
        <v>85</v>
      </c>
      <c r="D61" s="13" t="s">
        <v>14</v>
      </c>
      <c r="E61" s="14">
        <v>2024</v>
      </c>
      <c r="F61" s="14" t="s">
        <v>86</v>
      </c>
      <c r="G61" s="15">
        <v>18.809999999999999</v>
      </c>
      <c r="H61" s="16" t="s">
        <v>23</v>
      </c>
      <c r="I61" s="12" t="s">
        <v>15</v>
      </c>
    </row>
    <row r="62" spans="1:9" ht="15.95" customHeight="1" x14ac:dyDescent="0.25">
      <c r="A62" s="10">
        <v>61</v>
      </c>
      <c r="B62" s="11">
        <v>302</v>
      </c>
      <c r="C62" s="12" t="s">
        <v>87</v>
      </c>
      <c r="D62" s="13" t="s">
        <v>70</v>
      </c>
      <c r="E62" s="14">
        <v>2024</v>
      </c>
      <c r="F62" s="14" t="s">
        <v>88</v>
      </c>
      <c r="G62" s="15">
        <v>16.61</v>
      </c>
      <c r="H62" s="16" t="s">
        <v>12</v>
      </c>
      <c r="I62" s="12" t="s">
        <v>15</v>
      </c>
    </row>
    <row r="63" spans="1:9" ht="15.95" customHeight="1" x14ac:dyDescent="0.25">
      <c r="A63" s="18">
        <v>62</v>
      </c>
      <c r="B63" s="11">
        <v>416</v>
      </c>
      <c r="C63" s="12" t="s">
        <v>89</v>
      </c>
      <c r="D63" s="13" t="s">
        <v>14</v>
      </c>
      <c r="E63" s="14">
        <v>2024</v>
      </c>
      <c r="F63" s="14" t="s">
        <v>88</v>
      </c>
      <c r="G63" s="15">
        <v>17.2</v>
      </c>
      <c r="H63" s="16" t="s">
        <v>12</v>
      </c>
      <c r="I63" s="12" t="s">
        <v>15</v>
      </c>
    </row>
    <row r="64" spans="1:9" ht="15.95" customHeight="1" x14ac:dyDescent="0.25">
      <c r="A64" s="10">
        <v>63</v>
      </c>
      <c r="B64" s="11">
        <v>111</v>
      </c>
      <c r="C64" s="12" t="s">
        <v>89</v>
      </c>
      <c r="D64" s="13" t="s">
        <v>90</v>
      </c>
      <c r="E64" s="14">
        <v>2024</v>
      </c>
      <c r="F64" s="14" t="s">
        <v>88</v>
      </c>
      <c r="G64" s="15">
        <v>18.100000000000001</v>
      </c>
      <c r="H64" s="16" t="s">
        <v>17</v>
      </c>
      <c r="I64" s="12" t="s">
        <v>13</v>
      </c>
    </row>
    <row r="65" spans="1:9" ht="15.95" customHeight="1" x14ac:dyDescent="0.25">
      <c r="A65" s="18">
        <v>64</v>
      </c>
      <c r="B65" s="11">
        <v>406</v>
      </c>
      <c r="C65" s="12" t="s">
        <v>91</v>
      </c>
      <c r="D65" s="13" t="s">
        <v>92</v>
      </c>
      <c r="E65" s="14">
        <v>2023</v>
      </c>
      <c r="F65" s="14" t="s">
        <v>93</v>
      </c>
      <c r="G65" s="15">
        <v>17.75</v>
      </c>
      <c r="H65" s="16" t="s">
        <v>17</v>
      </c>
      <c r="I65" s="12" t="s">
        <v>15</v>
      </c>
    </row>
    <row r="66" spans="1:9" ht="15.95" customHeight="1" x14ac:dyDescent="0.25">
      <c r="A66" s="10">
        <v>65</v>
      </c>
      <c r="B66" s="11">
        <v>226</v>
      </c>
      <c r="C66" s="12" t="s">
        <v>91</v>
      </c>
      <c r="D66" s="13" t="s">
        <v>54</v>
      </c>
      <c r="E66" s="14">
        <v>2024</v>
      </c>
      <c r="F66" s="14" t="s">
        <v>93</v>
      </c>
      <c r="G66" s="15">
        <v>17.8</v>
      </c>
      <c r="H66" s="16" t="s">
        <v>17</v>
      </c>
      <c r="I66" s="12" t="s">
        <v>54</v>
      </c>
    </row>
    <row r="67" spans="1:9" ht="15.95" customHeight="1" x14ac:dyDescent="0.25">
      <c r="A67" s="18">
        <v>66</v>
      </c>
      <c r="B67" s="11">
        <v>108</v>
      </c>
      <c r="C67" s="12" t="s">
        <v>94</v>
      </c>
      <c r="D67" s="13" t="s">
        <v>67</v>
      </c>
      <c r="E67" s="14">
        <v>2024</v>
      </c>
      <c r="F67" s="14" t="s">
        <v>95</v>
      </c>
      <c r="G67" s="15">
        <v>16.849999999999998</v>
      </c>
      <c r="H67" s="16" t="s">
        <v>12</v>
      </c>
      <c r="I67" s="12" t="s">
        <v>13</v>
      </c>
    </row>
    <row r="68" spans="1:9" ht="15.95" customHeight="1" x14ac:dyDescent="0.25">
      <c r="A68" s="10">
        <v>67</v>
      </c>
      <c r="B68" s="11">
        <v>401</v>
      </c>
      <c r="C68" s="12" t="s">
        <v>94</v>
      </c>
      <c r="D68" s="13" t="s">
        <v>72</v>
      </c>
      <c r="E68" s="14">
        <v>2024</v>
      </c>
      <c r="F68" s="14" t="s">
        <v>96</v>
      </c>
      <c r="G68" s="15">
        <v>17.75</v>
      </c>
      <c r="H68" s="16" t="s">
        <v>17</v>
      </c>
      <c r="I68" s="12" t="s">
        <v>15</v>
      </c>
    </row>
    <row r="69" spans="1:9" ht="15.95" customHeight="1" x14ac:dyDescent="0.25">
      <c r="A69" s="18">
        <v>68</v>
      </c>
      <c r="B69" s="11">
        <v>115</v>
      </c>
      <c r="C69" s="12" t="s">
        <v>97</v>
      </c>
      <c r="D69" s="13" t="s">
        <v>98</v>
      </c>
      <c r="E69" s="14">
        <v>2024</v>
      </c>
      <c r="F69" s="14" t="s">
        <v>99</v>
      </c>
      <c r="G69" s="15">
        <v>16.333333333333332</v>
      </c>
      <c r="H69" s="16" t="s">
        <v>32</v>
      </c>
      <c r="I69" s="12" t="s">
        <v>13</v>
      </c>
    </row>
    <row r="70" spans="1:9" ht="15.95" customHeight="1" x14ac:dyDescent="0.25">
      <c r="A70" s="10">
        <v>69</v>
      </c>
      <c r="B70" s="11">
        <v>205</v>
      </c>
      <c r="C70" s="12" t="s">
        <v>100</v>
      </c>
      <c r="D70" s="13" t="s">
        <v>18</v>
      </c>
      <c r="E70" s="14">
        <v>2024</v>
      </c>
      <c r="F70" s="14" t="s">
        <v>101</v>
      </c>
      <c r="G70" s="15">
        <v>15</v>
      </c>
      <c r="H70" s="16" t="s">
        <v>32</v>
      </c>
      <c r="I70" s="12" t="s">
        <v>13</v>
      </c>
    </row>
    <row r="71" spans="1:9" ht="15.95" customHeight="1" x14ac:dyDescent="0.25">
      <c r="A71" s="18">
        <v>70</v>
      </c>
      <c r="B71" s="11">
        <v>316</v>
      </c>
      <c r="C71" s="12" t="s">
        <v>100</v>
      </c>
      <c r="D71" s="13" t="s">
        <v>34</v>
      </c>
      <c r="E71" s="14">
        <v>2023</v>
      </c>
      <c r="F71" s="14" t="s">
        <v>101</v>
      </c>
      <c r="G71" s="15">
        <v>15.67</v>
      </c>
      <c r="H71" s="16" t="s">
        <v>32</v>
      </c>
      <c r="I71" s="12" t="s">
        <v>15</v>
      </c>
    </row>
    <row r="72" spans="1:9" ht="15.95" customHeight="1" x14ac:dyDescent="0.25">
      <c r="A72" s="10">
        <v>71</v>
      </c>
      <c r="B72" s="11">
        <v>225</v>
      </c>
      <c r="C72" s="12" t="s">
        <v>102</v>
      </c>
      <c r="D72" s="13" t="s">
        <v>103</v>
      </c>
      <c r="E72" s="14">
        <v>2024</v>
      </c>
      <c r="F72" s="14" t="s">
        <v>104</v>
      </c>
      <c r="G72" s="15">
        <v>17.600000000000001</v>
      </c>
      <c r="H72" s="16" t="s">
        <v>17</v>
      </c>
      <c r="I72" s="12" t="s">
        <v>21</v>
      </c>
    </row>
    <row r="73" spans="1:9" ht="15.95" customHeight="1" x14ac:dyDescent="0.25">
      <c r="A73" s="18">
        <v>72</v>
      </c>
      <c r="B73" s="11">
        <v>305</v>
      </c>
      <c r="C73" s="12" t="s">
        <v>102</v>
      </c>
      <c r="D73" s="13" t="s">
        <v>105</v>
      </c>
      <c r="E73" s="14">
        <v>2023</v>
      </c>
      <c r="F73" s="14" t="s">
        <v>104</v>
      </c>
      <c r="G73" s="15">
        <v>18.100000000000001</v>
      </c>
      <c r="H73" s="16" t="s">
        <v>17</v>
      </c>
      <c r="I73" s="12" t="s">
        <v>15</v>
      </c>
    </row>
    <row r="74" spans="1:9" ht="15.95" customHeight="1" x14ac:dyDescent="0.25">
      <c r="A74" s="10">
        <v>73</v>
      </c>
      <c r="B74" s="11">
        <v>324</v>
      </c>
      <c r="C74" s="12" t="s">
        <v>102</v>
      </c>
      <c r="D74" s="13" t="s">
        <v>36</v>
      </c>
      <c r="E74" s="14">
        <v>2023</v>
      </c>
      <c r="F74" s="14" t="s">
        <v>104</v>
      </c>
      <c r="G74" s="15">
        <v>18.3</v>
      </c>
      <c r="H74" s="16" t="s">
        <v>17</v>
      </c>
      <c r="I74" s="12" t="s">
        <v>15</v>
      </c>
    </row>
    <row r="75" spans="1:9" ht="15.95" customHeight="1" x14ac:dyDescent="0.25">
      <c r="A75" s="18">
        <v>74</v>
      </c>
      <c r="B75" s="11">
        <v>130</v>
      </c>
      <c r="C75" s="12" t="s">
        <v>102</v>
      </c>
      <c r="D75" s="13" t="s">
        <v>42</v>
      </c>
      <c r="E75" s="14">
        <v>2024</v>
      </c>
      <c r="F75" s="14" t="s">
        <v>104</v>
      </c>
      <c r="G75" s="15">
        <v>18.633333333333333</v>
      </c>
      <c r="H75" s="16" t="s">
        <v>23</v>
      </c>
      <c r="I75" s="12" t="s">
        <v>13</v>
      </c>
    </row>
    <row r="76" spans="1:9" ht="15.95" customHeight="1" x14ac:dyDescent="0.25">
      <c r="A76" s="10">
        <v>75</v>
      </c>
      <c r="B76" s="11">
        <v>409</v>
      </c>
      <c r="C76" s="12" t="s">
        <v>106</v>
      </c>
      <c r="D76" s="13" t="s">
        <v>107</v>
      </c>
      <c r="E76" s="14">
        <v>2023</v>
      </c>
      <c r="F76" s="14" t="s">
        <v>108</v>
      </c>
      <c r="G76" s="15">
        <v>17.05</v>
      </c>
      <c r="H76" s="16" t="s">
        <v>12</v>
      </c>
      <c r="I76" s="12" t="s">
        <v>15</v>
      </c>
    </row>
    <row r="77" spans="1:9" ht="15.95" customHeight="1" x14ac:dyDescent="0.25">
      <c r="A77" s="18">
        <v>76</v>
      </c>
      <c r="B77" s="11">
        <v>214</v>
      </c>
      <c r="C77" s="12" t="s">
        <v>106</v>
      </c>
      <c r="D77" s="13" t="s">
        <v>109</v>
      </c>
      <c r="E77" s="14">
        <v>2024</v>
      </c>
      <c r="F77" s="14" t="s">
        <v>108</v>
      </c>
      <c r="G77" s="15">
        <v>17.8</v>
      </c>
      <c r="H77" s="16" t="s">
        <v>17</v>
      </c>
      <c r="I77" s="12" t="s">
        <v>21</v>
      </c>
    </row>
    <row r="78" spans="1:9" ht="15.95" customHeight="1" x14ac:dyDescent="0.25">
      <c r="A78" s="10">
        <v>77</v>
      </c>
      <c r="B78" s="11">
        <v>123</v>
      </c>
      <c r="C78" s="12" t="s">
        <v>106</v>
      </c>
      <c r="D78" s="13" t="s">
        <v>33</v>
      </c>
      <c r="E78" s="14">
        <v>2023</v>
      </c>
      <c r="F78" s="14" t="s">
        <v>108</v>
      </c>
      <c r="G78" s="15">
        <v>18.183333333333334</v>
      </c>
      <c r="H78" s="16" t="s">
        <v>17</v>
      </c>
      <c r="I78" s="12" t="s">
        <v>13</v>
      </c>
    </row>
    <row r="79" spans="1:9" ht="15.95" customHeight="1" x14ac:dyDescent="0.25">
      <c r="A79" s="18">
        <v>78</v>
      </c>
      <c r="B79" s="11">
        <v>207</v>
      </c>
      <c r="C79" s="12" t="s">
        <v>106</v>
      </c>
      <c r="D79" s="13" t="s">
        <v>18</v>
      </c>
      <c r="E79" s="14">
        <v>2024</v>
      </c>
      <c r="F79" s="14" t="s">
        <v>108</v>
      </c>
      <c r="G79" s="15">
        <v>18.3</v>
      </c>
      <c r="H79" s="16" t="s">
        <v>17</v>
      </c>
      <c r="I79" s="12" t="s">
        <v>13</v>
      </c>
    </row>
    <row r="80" spans="1:9" ht="15.95" customHeight="1" x14ac:dyDescent="0.25">
      <c r="A80" s="10">
        <v>79</v>
      </c>
      <c r="B80" s="11">
        <v>119</v>
      </c>
      <c r="C80" s="12" t="s">
        <v>106</v>
      </c>
      <c r="D80" s="13" t="s">
        <v>33</v>
      </c>
      <c r="E80" s="14">
        <v>2024</v>
      </c>
      <c r="F80" s="14" t="s">
        <v>108</v>
      </c>
      <c r="G80" s="15">
        <v>18.383333333333336</v>
      </c>
      <c r="H80" s="16" t="s">
        <v>17</v>
      </c>
      <c r="I80" s="12" t="s">
        <v>13</v>
      </c>
    </row>
    <row r="81" spans="1:9" ht="15.95" customHeight="1" x14ac:dyDescent="0.25">
      <c r="A81" s="18">
        <v>80</v>
      </c>
      <c r="B81" s="11">
        <v>414</v>
      </c>
      <c r="C81" s="12" t="s">
        <v>106</v>
      </c>
      <c r="D81" s="13" t="s">
        <v>14</v>
      </c>
      <c r="E81" s="14">
        <v>2022</v>
      </c>
      <c r="F81" s="14" t="s">
        <v>108</v>
      </c>
      <c r="G81" s="15">
        <v>18.52</v>
      </c>
      <c r="H81" s="16" t="s">
        <v>23</v>
      </c>
      <c r="I81" s="12" t="s">
        <v>15</v>
      </c>
    </row>
    <row r="82" spans="1:9" ht="15.95" customHeight="1" x14ac:dyDescent="0.25">
      <c r="A82" s="10">
        <v>81</v>
      </c>
      <c r="B82" s="11">
        <v>420</v>
      </c>
      <c r="C82" s="12" t="s">
        <v>106</v>
      </c>
      <c r="D82" s="13" t="s">
        <v>14</v>
      </c>
      <c r="E82" s="14">
        <v>2024</v>
      </c>
      <c r="F82" s="14" t="s">
        <v>108</v>
      </c>
      <c r="G82" s="15">
        <v>18.57</v>
      </c>
      <c r="H82" s="16" t="s">
        <v>23</v>
      </c>
      <c r="I82" s="12" t="s">
        <v>15</v>
      </c>
    </row>
    <row r="83" spans="1:9" ht="15.95" customHeight="1" x14ac:dyDescent="0.25">
      <c r="A83" s="18">
        <v>82</v>
      </c>
      <c r="B83" s="11">
        <v>325</v>
      </c>
      <c r="C83" s="12" t="s">
        <v>106</v>
      </c>
      <c r="D83" s="13" t="s">
        <v>36</v>
      </c>
      <c r="E83" s="14">
        <v>2022</v>
      </c>
      <c r="F83" s="14" t="s">
        <v>108</v>
      </c>
      <c r="G83" s="15">
        <v>18.600000000000001</v>
      </c>
      <c r="H83" s="16" t="s">
        <v>23</v>
      </c>
      <c r="I83" s="12" t="s">
        <v>15</v>
      </c>
    </row>
    <row r="84" spans="1:9" ht="15.95" customHeight="1" x14ac:dyDescent="0.25">
      <c r="A84" s="10">
        <v>83</v>
      </c>
      <c r="B84" s="11">
        <v>114</v>
      </c>
      <c r="C84" s="12" t="s">
        <v>106</v>
      </c>
      <c r="D84" s="13" t="s">
        <v>110</v>
      </c>
      <c r="E84" s="14">
        <v>2024</v>
      </c>
      <c r="F84" s="14" t="s">
        <v>108</v>
      </c>
      <c r="G84" s="15">
        <v>18.766666666666669</v>
      </c>
      <c r="H84" s="16" t="s">
        <v>23</v>
      </c>
      <c r="I84" s="12" t="s">
        <v>13</v>
      </c>
    </row>
    <row r="85" spans="1:9" ht="15.95" customHeight="1" x14ac:dyDescent="0.25">
      <c r="A85" s="18">
        <v>84</v>
      </c>
      <c r="B85" s="11">
        <v>312</v>
      </c>
      <c r="C85" s="12" t="s">
        <v>106</v>
      </c>
      <c r="D85" s="13" t="s">
        <v>34</v>
      </c>
      <c r="E85" s="14">
        <v>2024</v>
      </c>
      <c r="F85" s="14" t="s">
        <v>108</v>
      </c>
      <c r="G85" s="15">
        <v>19.510000000000002</v>
      </c>
      <c r="H85" s="16" t="s">
        <v>111</v>
      </c>
      <c r="I85" s="12" t="s">
        <v>15</v>
      </c>
    </row>
    <row r="86" spans="1:9" ht="15.95" customHeight="1" x14ac:dyDescent="0.25">
      <c r="A86" s="10">
        <v>85</v>
      </c>
      <c r="B86" s="11">
        <v>425</v>
      </c>
      <c r="C86" s="12" t="s">
        <v>112</v>
      </c>
      <c r="D86" s="13" t="s">
        <v>14</v>
      </c>
      <c r="E86" s="14">
        <v>2019</v>
      </c>
      <c r="F86" s="14" t="s">
        <v>113</v>
      </c>
      <c r="G86" s="15">
        <v>17.73</v>
      </c>
      <c r="H86" s="16" t="s">
        <v>17</v>
      </c>
      <c r="I86" s="12" t="s">
        <v>15</v>
      </c>
    </row>
    <row r="87" spans="1:9" ht="15.95" customHeight="1" x14ac:dyDescent="0.25">
      <c r="A87" s="18">
        <v>86</v>
      </c>
      <c r="B87" s="11">
        <v>430</v>
      </c>
      <c r="C87" s="12" t="s">
        <v>112</v>
      </c>
      <c r="D87" s="13" t="s">
        <v>64</v>
      </c>
      <c r="E87" s="14">
        <v>2019</v>
      </c>
      <c r="F87" s="14" t="s">
        <v>113</v>
      </c>
      <c r="G87" s="15">
        <v>18.079999999999998</v>
      </c>
      <c r="H87" s="16" t="s">
        <v>17</v>
      </c>
      <c r="I87" s="12" t="s">
        <v>15</v>
      </c>
    </row>
    <row r="88" spans="1:9" ht="15.95" customHeight="1" x14ac:dyDescent="0.25">
      <c r="A88" s="10">
        <v>87</v>
      </c>
      <c r="B88" s="11">
        <v>330</v>
      </c>
      <c r="C88" s="12" t="s">
        <v>112</v>
      </c>
      <c r="D88" s="13" t="s">
        <v>36</v>
      </c>
      <c r="E88" s="14">
        <v>2018</v>
      </c>
      <c r="F88" s="14" t="s">
        <v>113</v>
      </c>
      <c r="G88" s="15">
        <v>18.899999999999999</v>
      </c>
      <c r="H88" s="16" t="s">
        <v>23</v>
      </c>
      <c r="I88" s="12" t="s">
        <v>15</v>
      </c>
    </row>
    <row r="89" spans="1:9" ht="15.95" customHeight="1" x14ac:dyDescent="0.25">
      <c r="A89" s="18">
        <v>88</v>
      </c>
      <c r="B89" s="11">
        <v>329</v>
      </c>
      <c r="C89" s="12" t="s">
        <v>112</v>
      </c>
      <c r="D89" s="13" t="s">
        <v>36</v>
      </c>
      <c r="E89" s="14">
        <v>2020</v>
      </c>
      <c r="F89" s="14" t="s">
        <v>113</v>
      </c>
      <c r="G89" s="15">
        <v>19.57</v>
      </c>
      <c r="H89" s="16" t="s">
        <v>111</v>
      </c>
      <c r="I89" s="12" t="s">
        <v>15</v>
      </c>
    </row>
    <row r="90" spans="1:9" ht="15.95" customHeight="1" x14ac:dyDescent="0.25">
      <c r="A90" s="10">
        <v>89</v>
      </c>
      <c r="B90" s="11">
        <v>106</v>
      </c>
      <c r="C90" s="12" t="s">
        <v>114</v>
      </c>
      <c r="D90" s="13" t="s">
        <v>67</v>
      </c>
      <c r="E90" s="14">
        <v>2024</v>
      </c>
      <c r="F90" s="14" t="s">
        <v>115</v>
      </c>
      <c r="G90" s="15">
        <v>15</v>
      </c>
      <c r="H90" s="16" t="s">
        <v>32</v>
      </c>
      <c r="I90" s="12" t="s">
        <v>13</v>
      </c>
    </row>
    <row r="91" spans="1:9" ht="15.95" customHeight="1" x14ac:dyDescent="0.25">
      <c r="A91" s="18">
        <v>90</v>
      </c>
      <c r="B91" s="11">
        <v>117</v>
      </c>
      <c r="C91" s="12" t="s">
        <v>156</v>
      </c>
      <c r="D91" s="13" t="s">
        <v>116</v>
      </c>
      <c r="E91" s="14">
        <v>2024</v>
      </c>
      <c r="F91" s="14" t="s">
        <v>93</v>
      </c>
      <c r="G91" s="15">
        <v>18.216666666666665</v>
      </c>
      <c r="H91" s="16" t="s">
        <v>17</v>
      </c>
      <c r="I91" s="12" t="s">
        <v>13</v>
      </c>
    </row>
    <row r="92" spans="1:9" ht="15.95" customHeight="1" x14ac:dyDescent="0.25">
      <c r="A92" s="10">
        <v>91</v>
      </c>
      <c r="B92" s="11">
        <v>116</v>
      </c>
      <c r="C92" s="12" t="s">
        <v>117</v>
      </c>
      <c r="D92" s="13" t="s">
        <v>118</v>
      </c>
      <c r="E92" s="14">
        <v>2024</v>
      </c>
      <c r="F92" s="14" t="s">
        <v>119</v>
      </c>
      <c r="G92" s="15">
        <v>18.3</v>
      </c>
      <c r="H92" s="16" t="s">
        <v>17</v>
      </c>
      <c r="I92" s="12" t="s">
        <v>13</v>
      </c>
    </row>
    <row r="93" spans="1:9" ht="15.95" customHeight="1" x14ac:dyDescent="0.25">
      <c r="A93" s="18">
        <v>92</v>
      </c>
      <c r="B93" s="11">
        <v>216</v>
      </c>
      <c r="C93" s="12" t="s">
        <v>117</v>
      </c>
      <c r="D93" s="13" t="s">
        <v>21</v>
      </c>
      <c r="E93" s="14">
        <v>2024</v>
      </c>
      <c r="F93" s="14" t="s">
        <v>119</v>
      </c>
      <c r="G93" s="15">
        <v>18.600000000000001</v>
      </c>
      <c r="H93" s="16" t="s">
        <v>23</v>
      </c>
      <c r="I93" s="12" t="s">
        <v>21</v>
      </c>
    </row>
    <row r="94" spans="1:9" ht="15.95" customHeight="1" x14ac:dyDescent="0.25">
      <c r="A94" s="10">
        <v>93</v>
      </c>
      <c r="B94" s="11">
        <v>229</v>
      </c>
      <c r="C94" s="12" t="s">
        <v>117</v>
      </c>
      <c r="D94" s="13" t="s">
        <v>75</v>
      </c>
      <c r="E94" s="14">
        <v>2024</v>
      </c>
      <c r="F94" s="14" t="s">
        <v>119</v>
      </c>
      <c r="G94" s="15">
        <v>18.600000000000001</v>
      </c>
      <c r="H94" s="16" t="s">
        <v>23</v>
      </c>
      <c r="I94" s="12" t="s">
        <v>54</v>
      </c>
    </row>
    <row r="95" spans="1:9" ht="15.95" customHeight="1" x14ac:dyDescent="0.25">
      <c r="A95" s="18">
        <v>94</v>
      </c>
      <c r="B95" s="11">
        <v>328</v>
      </c>
      <c r="C95" s="12" t="s">
        <v>117</v>
      </c>
      <c r="D95" s="13" t="s">
        <v>36</v>
      </c>
      <c r="E95" s="14">
        <v>2021</v>
      </c>
      <c r="F95" s="14" t="s">
        <v>119</v>
      </c>
      <c r="G95" s="15">
        <v>18.73</v>
      </c>
      <c r="H95" s="16" t="s">
        <v>23</v>
      </c>
      <c r="I95" s="12" t="s">
        <v>15</v>
      </c>
    </row>
    <row r="96" spans="1:9" ht="15.95" customHeight="1" x14ac:dyDescent="0.25">
      <c r="A96" s="10">
        <v>95</v>
      </c>
      <c r="B96" s="11">
        <v>206</v>
      </c>
      <c r="C96" s="12" t="s">
        <v>120</v>
      </c>
      <c r="D96" s="13" t="s">
        <v>18</v>
      </c>
      <c r="E96" s="14">
        <v>2024</v>
      </c>
      <c r="F96" s="14" t="s">
        <v>121</v>
      </c>
      <c r="G96" s="15">
        <v>17.3</v>
      </c>
      <c r="H96" s="16" t="s">
        <v>12</v>
      </c>
      <c r="I96" s="12" t="s">
        <v>13</v>
      </c>
    </row>
    <row r="97" spans="1:9" ht="15.95" customHeight="1" x14ac:dyDescent="0.25">
      <c r="A97" s="18">
        <v>96</v>
      </c>
      <c r="B97" s="11">
        <v>109</v>
      </c>
      <c r="C97" s="12" t="s">
        <v>122</v>
      </c>
      <c r="D97" s="13" t="s">
        <v>67</v>
      </c>
      <c r="E97" s="14">
        <v>2023</v>
      </c>
      <c r="F97" s="14" t="s">
        <v>123</v>
      </c>
      <c r="G97" s="15">
        <v>17.633333333333336</v>
      </c>
      <c r="H97" s="16" t="s">
        <v>17</v>
      </c>
      <c r="I97" s="12" t="s">
        <v>13</v>
      </c>
    </row>
    <row r="98" spans="1:9" ht="15.95" customHeight="1" x14ac:dyDescent="0.25">
      <c r="A98" s="10">
        <v>97</v>
      </c>
      <c r="B98" s="11">
        <v>429</v>
      </c>
      <c r="C98" s="12" t="s">
        <v>124</v>
      </c>
      <c r="D98" s="13" t="s">
        <v>64</v>
      </c>
      <c r="E98" s="14">
        <v>2021</v>
      </c>
      <c r="F98" s="14" t="s">
        <v>125</v>
      </c>
      <c r="G98" s="15">
        <v>16.68</v>
      </c>
      <c r="H98" s="16" t="s">
        <v>12</v>
      </c>
      <c r="I98" s="12" t="s">
        <v>15</v>
      </c>
    </row>
    <row r="99" spans="1:9" ht="15.95" customHeight="1" x14ac:dyDescent="0.25">
      <c r="A99" s="18">
        <v>98</v>
      </c>
      <c r="B99" s="11">
        <v>218</v>
      </c>
      <c r="C99" s="12" t="s">
        <v>124</v>
      </c>
      <c r="D99" s="13" t="s">
        <v>20</v>
      </c>
      <c r="E99" s="14">
        <v>2024</v>
      </c>
      <c r="F99" s="14" t="s">
        <v>125</v>
      </c>
      <c r="G99" s="15">
        <v>18</v>
      </c>
      <c r="H99" s="16" t="s">
        <v>17</v>
      </c>
      <c r="I99" s="12" t="s">
        <v>21</v>
      </c>
    </row>
    <row r="100" spans="1:9" ht="15.95" customHeight="1" x14ac:dyDescent="0.25">
      <c r="A100" s="10">
        <v>99</v>
      </c>
      <c r="B100" s="11">
        <v>410</v>
      </c>
      <c r="C100" s="12" t="s">
        <v>124</v>
      </c>
      <c r="D100" s="13" t="s">
        <v>126</v>
      </c>
      <c r="E100" s="14">
        <v>2022</v>
      </c>
      <c r="F100" s="14" t="s">
        <v>125</v>
      </c>
      <c r="G100" s="15">
        <v>18.63</v>
      </c>
      <c r="H100" s="16" t="s">
        <v>23</v>
      </c>
      <c r="I100" s="12" t="s">
        <v>15</v>
      </c>
    </row>
    <row r="101" spans="1:9" ht="15.95" customHeight="1" x14ac:dyDescent="0.25">
      <c r="A101" s="18">
        <v>100</v>
      </c>
      <c r="B101" s="11">
        <v>103</v>
      </c>
      <c r="C101" s="12" t="s">
        <v>127</v>
      </c>
      <c r="D101" s="13" t="s">
        <v>67</v>
      </c>
      <c r="E101" s="14">
        <v>2024</v>
      </c>
      <c r="F101" s="14" t="s">
        <v>128</v>
      </c>
      <c r="G101" s="15">
        <v>17.483333333333334</v>
      </c>
      <c r="H101" s="16" t="s">
        <v>12</v>
      </c>
      <c r="I101" s="12" t="s">
        <v>13</v>
      </c>
    </row>
    <row r="102" spans="1:9" ht="15.95" customHeight="1" x14ac:dyDescent="0.25">
      <c r="A102" s="10">
        <v>101</v>
      </c>
      <c r="B102" s="11">
        <v>131</v>
      </c>
      <c r="C102" s="12" t="s">
        <v>127</v>
      </c>
      <c r="D102" s="13" t="s">
        <v>42</v>
      </c>
      <c r="E102" s="14">
        <v>2024</v>
      </c>
      <c r="F102" s="14" t="s">
        <v>128</v>
      </c>
      <c r="G102" s="15">
        <v>17.850000000000001</v>
      </c>
      <c r="H102" s="16" t="s">
        <v>17</v>
      </c>
      <c r="I102" s="12" t="s">
        <v>13</v>
      </c>
    </row>
    <row r="103" spans="1:9" ht="15.95" customHeight="1" x14ac:dyDescent="0.25">
      <c r="A103" s="18">
        <v>102</v>
      </c>
      <c r="B103" s="11">
        <v>221</v>
      </c>
      <c r="C103" s="12" t="s">
        <v>127</v>
      </c>
      <c r="D103" s="13" t="s">
        <v>129</v>
      </c>
      <c r="E103" s="14">
        <v>2024</v>
      </c>
      <c r="F103" s="14" t="s">
        <v>128</v>
      </c>
      <c r="G103" s="15">
        <v>18.2</v>
      </c>
      <c r="H103" s="16" t="s">
        <v>17</v>
      </c>
      <c r="I103" s="12" t="s">
        <v>21</v>
      </c>
    </row>
    <row r="104" spans="1:9" ht="15.95" customHeight="1" x14ac:dyDescent="0.25">
      <c r="A104" s="10">
        <v>103</v>
      </c>
      <c r="B104" s="11">
        <v>223</v>
      </c>
      <c r="C104" s="12" t="s">
        <v>130</v>
      </c>
      <c r="D104" s="13" t="s">
        <v>131</v>
      </c>
      <c r="E104" s="14">
        <v>2024</v>
      </c>
      <c r="F104" s="14" t="s">
        <v>132</v>
      </c>
      <c r="G104" s="15">
        <v>18</v>
      </c>
      <c r="H104" s="16" t="s">
        <v>17</v>
      </c>
      <c r="I104" s="12" t="s">
        <v>21</v>
      </c>
    </row>
    <row r="105" spans="1:9" ht="15.95" customHeight="1" x14ac:dyDescent="0.25">
      <c r="A105" s="18">
        <v>104</v>
      </c>
      <c r="B105" s="11">
        <v>222</v>
      </c>
      <c r="C105" s="12" t="s">
        <v>130</v>
      </c>
      <c r="D105" s="13" t="s">
        <v>133</v>
      </c>
      <c r="E105" s="14">
        <v>2024</v>
      </c>
      <c r="F105" s="14" t="s">
        <v>134</v>
      </c>
      <c r="G105" s="15">
        <v>18.100000000000001</v>
      </c>
      <c r="H105" s="16" t="s">
        <v>17</v>
      </c>
      <c r="I105" s="12" t="s">
        <v>21</v>
      </c>
    </row>
    <row r="106" spans="1:9" ht="15.95" customHeight="1" x14ac:dyDescent="0.25">
      <c r="A106" s="10">
        <v>105</v>
      </c>
      <c r="B106" s="11">
        <v>213</v>
      </c>
      <c r="C106" s="12" t="s">
        <v>135</v>
      </c>
      <c r="D106" s="13" t="s">
        <v>21</v>
      </c>
      <c r="E106" s="14">
        <v>2024</v>
      </c>
      <c r="F106" s="14" t="s">
        <v>136</v>
      </c>
      <c r="G106" s="15">
        <v>16.8</v>
      </c>
      <c r="H106" s="16" t="s">
        <v>12</v>
      </c>
      <c r="I106" s="12" t="s">
        <v>21</v>
      </c>
    </row>
    <row r="107" spans="1:9" ht="15.95" customHeight="1" x14ac:dyDescent="0.25">
      <c r="A107" s="18">
        <v>106</v>
      </c>
      <c r="B107" s="11">
        <v>121</v>
      </c>
      <c r="C107" s="12" t="s">
        <v>135</v>
      </c>
      <c r="D107" s="13" t="s">
        <v>33</v>
      </c>
      <c r="E107" s="14">
        <v>2024</v>
      </c>
      <c r="F107" s="14" t="s">
        <v>136</v>
      </c>
      <c r="G107" s="15">
        <v>17.25</v>
      </c>
      <c r="H107" s="16" t="s">
        <v>12</v>
      </c>
      <c r="I107" s="12" t="s">
        <v>13</v>
      </c>
    </row>
    <row r="108" spans="1:9" ht="15.95" customHeight="1" x14ac:dyDescent="0.25">
      <c r="A108" s="10">
        <v>107</v>
      </c>
      <c r="B108" s="11">
        <v>128</v>
      </c>
      <c r="C108" s="12" t="s">
        <v>137</v>
      </c>
      <c r="D108" s="13" t="s">
        <v>42</v>
      </c>
      <c r="E108" s="14">
        <v>2024</v>
      </c>
      <c r="F108" s="14" t="s">
        <v>138</v>
      </c>
      <c r="G108" s="15">
        <v>17.666666666666668</v>
      </c>
      <c r="H108" s="16" t="s">
        <v>17</v>
      </c>
      <c r="I108" s="12" t="s">
        <v>13</v>
      </c>
    </row>
    <row r="109" spans="1:9" ht="15.95" customHeight="1" x14ac:dyDescent="0.25">
      <c r="A109" s="18">
        <v>108</v>
      </c>
      <c r="B109" s="11">
        <v>310</v>
      </c>
      <c r="C109" s="12" t="s">
        <v>137</v>
      </c>
      <c r="D109" s="13" t="s">
        <v>139</v>
      </c>
      <c r="E109" s="14">
        <v>2024</v>
      </c>
      <c r="F109" s="14" t="s">
        <v>138</v>
      </c>
      <c r="G109" s="15">
        <v>17.93</v>
      </c>
      <c r="H109" s="16" t="s">
        <v>17</v>
      </c>
      <c r="I109" s="12" t="s">
        <v>15</v>
      </c>
    </row>
    <row r="110" spans="1:9" ht="15.95" customHeight="1" x14ac:dyDescent="0.25">
      <c r="A110" s="10">
        <v>109</v>
      </c>
      <c r="B110" s="11">
        <v>212</v>
      </c>
      <c r="C110" s="12" t="s">
        <v>137</v>
      </c>
      <c r="D110" s="13" t="s">
        <v>133</v>
      </c>
      <c r="E110" s="14">
        <v>2024</v>
      </c>
      <c r="F110" s="14" t="s">
        <v>138</v>
      </c>
      <c r="G110" s="15">
        <v>18.2</v>
      </c>
      <c r="H110" s="16" t="s">
        <v>17</v>
      </c>
      <c r="I110" s="12" t="s">
        <v>21</v>
      </c>
    </row>
    <row r="111" spans="1:9" ht="15.95" customHeight="1" x14ac:dyDescent="0.25">
      <c r="A111" s="18">
        <v>110</v>
      </c>
      <c r="B111" s="11">
        <v>122</v>
      </c>
      <c r="C111" s="12" t="s">
        <v>140</v>
      </c>
      <c r="D111" s="13" t="s">
        <v>33</v>
      </c>
      <c r="E111" s="14">
        <v>2024</v>
      </c>
      <c r="F111" s="14" t="s">
        <v>141</v>
      </c>
      <c r="G111" s="15">
        <v>17.366666666666667</v>
      </c>
      <c r="H111" s="16" t="s">
        <v>12</v>
      </c>
      <c r="I111" s="12" t="s">
        <v>13</v>
      </c>
    </row>
    <row r="112" spans="1:9" ht="15.95" customHeight="1" x14ac:dyDescent="0.25">
      <c r="A112" s="10">
        <v>111</v>
      </c>
      <c r="B112" s="11">
        <v>421</v>
      </c>
      <c r="C112" s="12" t="s">
        <v>142</v>
      </c>
      <c r="D112" s="13" t="s">
        <v>14</v>
      </c>
      <c r="E112" s="14">
        <v>2022</v>
      </c>
      <c r="F112" s="14" t="s">
        <v>143</v>
      </c>
      <c r="G112" s="15">
        <v>17.38</v>
      </c>
      <c r="H112" s="16" t="s">
        <v>12</v>
      </c>
      <c r="I112" s="12" t="s">
        <v>15</v>
      </c>
    </row>
    <row r="113" spans="1:9" ht="15.95" customHeight="1" x14ac:dyDescent="0.25">
      <c r="A113" s="18">
        <v>112</v>
      </c>
      <c r="B113" s="11">
        <v>101</v>
      </c>
      <c r="C113" s="12" t="s">
        <v>144</v>
      </c>
      <c r="D113" s="13" t="s">
        <v>145</v>
      </c>
      <c r="E113" s="14">
        <v>2024</v>
      </c>
      <c r="F113" s="14" t="s">
        <v>146</v>
      </c>
      <c r="G113" s="15">
        <v>17.866666666666664</v>
      </c>
      <c r="H113" s="16" t="s">
        <v>17</v>
      </c>
      <c r="I113" s="12" t="s">
        <v>13</v>
      </c>
    </row>
    <row r="114" spans="1:9" ht="15.95" customHeight="1" x14ac:dyDescent="0.25">
      <c r="A114" s="10">
        <v>113</v>
      </c>
      <c r="B114" s="11">
        <v>102</v>
      </c>
      <c r="C114" s="12" t="s">
        <v>144</v>
      </c>
      <c r="D114" s="13" t="s">
        <v>147</v>
      </c>
      <c r="E114" s="14">
        <v>2024</v>
      </c>
      <c r="F114" s="14" t="s">
        <v>146</v>
      </c>
      <c r="G114" s="15">
        <v>18.016666666666666</v>
      </c>
      <c r="H114" s="16" t="s">
        <v>17</v>
      </c>
      <c r="I114" s="12" t="s">
        <v>13</v>
      </c>
    </row>
    <row r="115" spans="1:9" ht="15.95" customHeight="1" x14ac:dyDescent="0.25">
      <c r="A115" s="18">
        <v>114</v>
      </c>
      <c r="B115" s="11">
        <v>301</v>
      </c>
      <c r="C115" s="12" t="s">
        <v>144</v>
      </c>
      <c r="D115" s="13" t="s">
        <v>70</v>
      </c>
      <c r="E115" s="14">
        <v>2024</v>
      </c>
      <c r="F115" s="14" t="s">
        <v>146</v>
      </c>
      <c r="G115" s="15">
        <v>18.02</v>
      </c>
      <c r="H115" s="16" t="s">
        <v>17</v>
      </c>
      <c r="I115" s="12" t="s">
        <v>15</v>
      </c>
    </row>
    <row r="116" spans="1:9" ht="15.95" customHeight="1" x14ac:dyDescent="0.25">
      <c r="A116" s="10">
        <v>115</v>
      </c>
      <c r="B116" s="11">
        <v>217</v>
      </c>
      <c r="C116" s="12" t="s">
        <v>144</v>
      </c>
      <c r="D116" s="13" t="s">
        <v>148</v>
      </c>
      <c r="E116" s="14">
        <v>2024</v>
      </c>
      <c r="F116" s="14" t="s">
        <v>146</v>
      </c>
      <c r="G116" s="15">
        <v>18.2</v>
      </c>
      <c r="H116" s="16" t="s">
        <v>17</v>
      </c>
      <c r="I116" s="12" t="s">
        <v>21</v>
      </c>
    </row>
    <row r="117" spans="1:9" ht="15.95" customHeight="1" x14ac:dyDescent="0.25">
      <c r="A117" s="18">
        <v>116</v>
      </c>
      <c r="B117" s="11">
        <v>304</v>
      </c>
      <c r="C117" s="12" t="s">
        <v>149</v>
      </c>
      <c r="D117" s="13" t="s">
        <v>70</v>
      </c>
      <c r="E117" s="14">
        <v>2024</v>
      </c>
      <c r="F117" s="14" t="s">
        <v>150</v>
      </c>
      <c r="G117" s="15">
        <v>16.8</v>
      </c>
      <c r="H117" s="16" t="s">
        <v>12</v>
      </c>
      <c r="I117" s="12" t="s">
        <v>15</v>
      </c>
    </row>
    <row r="118" spans="1:9" ht="15.95" customHeight="1" x14ac:dyDescent="0.25">
      <c r="A118" s="10">
        <v>117</v>
      </c>
      <c r="B118" s="11">
        <v>105</v>
      </c>
      <c r="C118" s="12" t="s">
        <v>149</v>
      </c>
      <c r="D118" s="13" t="s">
        <v>67</v>
      </c>
      <c r="E118" s="14">
        <v>2024</v>
      </c>
      <c r="F118" s="14" t="s">
        <v>151</v>
      </c>
      <c r="G118" s="15">
        <v>17.05</v>
      </c>
      <c r="H118" s="16" t="s">
        <v>12</v>
      </c>
      <c r="I118" s="12" t="s">
        <v>13</v>
      </c>
    </row>
    <row r="119" spans="1:9" ht="15.95" customHeight="1" x14ac:dyDescent="0.25">
      <c r="A119" s="18">
        <v>118</v>
      </c>
      <c r="B119" s="11">
        <v>224</v>
      </c>
      <c r="C119" s="12" t="s">
        <v>149</v>
      </c>
      <c r="D119" s="13" t="s">
        <v>148</v>
      </c>
      <c r="E119" s="14">
        <v>2024</v>
      </c>
      <c r="F119" s="14" t="s">
        <v>150</v>
      </c>
      <c r="G119" s="15">
        <v>17.8</v>
      </c>
      <c r="H119" s="16" t="s">
        <v>17</v>
      </c>
      <c r="I119" s="12" t="s">
        <v>21</v>
      </c>
    </row>
    <row r="120" spans="1:9" ht="15.95" customHeight="1" x14ac:dyDescent="0.25">
      <c r="A120" s="10">
        <v>119</v>
      </c>
      <c r="B120" s="11">
        <v>313</v>
      </c>
      <c r="C120" s="12" t="s">
        <v>149</v>
      </c>
      <c r="D120" s="13" t="s">
        <v>34</v>
      </c>
      <c r="E120" s="14">
        <v>2024</v>
      </c>
      <c r="F120" s="14" t="s">
        <v>151</v>
      </c>
      <c r="G120" s="15">
        <v>17.93</v>
      </c>
      <c r="H120" s="16" t="s">
        <v>17</v>
      </c>
      <c r="I120" s="12" t="s">
        <v>15</v>
      </c>
    </row>
    <row r="121" spans="1:9" ht="15.95" customHeight="1" x14ac:dyDescent="0.25">
      <c r="A121" s="18">
        <v>120</v>
      </c>
      <c r="B121" s="11">
        <v>427</v>
      </c>
      <c r="C121" s="12" t="s">
        <v>152</v>
      </c>
      <c r="D121" s="13" t="s">
        <v>64</v>
      </c>
      <c r="E121" s="14">
        <v>2024</v>
      </c>
      <c r="F121" s="14" t="s">
        <v>153</v>
      </c>
      <c r="G121" s="15">
        <v>17.16</v>
      </c>
      <c r="H121" s="16" t="s">
        <v>12</v>
      </c>
      <c r="I121" s="12" t="s">
        <v>15</v>
      </c>
    </row>
    <row r="122" spans="1:9" ht="15.95" customHeight="1" x14ac:dyDescent="0.25">
      <c r="A122" s="10">
        <v>121</v>
      </c>
      <c r="B122" s="11">
        <v>308</v>
      </c>
      <c r="C122" s="12" t="s">
        <v>152</v>
      </c>
      <c r="D122" s="13" t="s">
        <v>16</v>
      </c>
      <c r="E122" s="14">
        <v>2023</v>
      </c>
      <c r="F122" s="14" t="s">
        <v>153</v>
      </c>
      <c r="G122" s="15">
        <v>17.420000000000002</v>
      </c>
      <c r="H122" s="16" t="s">
        <v>12</v>
      </c>
      <c r="I122" s="12" t="s">
        <v>15</v>
      </c>
    </row>
    <row r="123" spans="1:9" ht="15.95" customHeight="1" x14ac:dyDescent="0.25">
      <c r="A123" s="18">
        <v>122</v>
      </c>
      <c r="B123" s="11">
        <v>405</v>
      </c>
      <c r="C123" s="12" t="s">
        <v>152</v>
      </c>
      <c r="D123" s="13" t="s">
        <v>154</v>
      </c>
      <c r="E123" s="14">
        <v>2024</v>
      </c>
      <c r="F123" s="14" t="s">
        <v>153</v>
      </c>
      <c r="G123" s="15">
        <v>18.149999999999999</v>
      </c>
      <c r="H123" s="16" t="s">
        <v>17</v>
      </c>
      <c r="I123" s="12" t="s">
        <v>15</v>
      </c>
    </row>
  </sheetData>
  <autoFilter ref="B1:I123">
    <sortState ref="B2:J123">
      <sortCondition descending="1" ref="G1:G123"/>
    </sortState>
  </autoFilter>
  <printOptions horizontalCentered="1"/>
  <pageMargins left="0.15748031496062992" right="0.15748031496062992" top="0.74803149606299213" bottom="0.61" header="0.31496062992125984" footer="0.31496062992125984"/>
  <pageSetup paperSize="9" scale="115" orientation="portrait" r:id="rId1"/>
  <headerFooter>
    <oddHeader>&amp;LNevezések&amp;CPaks Hegyközségi borverseny &amp;R2025. április 24.</oddHead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workbookViewId="0">
      <selection sqref="A1:K9"/>
    </sheetView>
  </sheetViews>
  <sheetFormatPr defaultRowHeight="15" x14ac:dyDescent="0.25"/>
  <cols>
    <col min="3" max="3" width="6.7109375" customWidth="1"/>
    <col min="4" max="4" width="10.85546875" bestFit="1" customWidth="1"/>
    <col min="5" max="5" width="10.85546875" customWidth="1"/>
  </cols>
  <sheetData>
    <row r="1" spans="2:9" ht="15.75" thickBot="1" x14ac:dyDescent="0.3"/>
    <row r="2" spans="2:9" ht="15.75" thickBot="1" x14ac:dyDescent="0.3">
      <c r="B2" s="21"/>
      <c r="C2" s="22"/>
      <c r="D2" s="23" t="s">
        <v>111</v>
      </c>
      <c r="E2" s="24" t="s">
        <v>23</v>
      </c>
      <c r="F2" s="25" t="s">
        <v>17</v>
      </c>
      <c r="G2" s="25" t="s">
        <v>12</v>
      </c>
      <c r="H2" s="25" t="s">
        <v>32</v>
      </c>
      <c r="I2" s="49" t="s">
        <v>155</v>
      </c>
    </row>
    <row r="3" spans="2:9" ht="16.5" thickTop="1" x14ac:dyDescent="0.25">
      <c r="B3" s="26" t="s">
        <v>13</v>
      </c>
      <c r="C3" s="27">
        <f>COUNTIF([1]összes_nevezés!I:I,B3)</f>
        <v>40</v>
      </c>
      <c r="D3" s="28">
        <v>0</v>
      </c>
      <c r="E3" s="29">
        <v>7</v>
      </c>
      <c r="F3" s="30">
        <v>19</v>
      </c>
      <c r="G3" s="30">
        <v>10</v>
      </c>
      <c r="H3" s="30">
        <v>4</v>
      </c>
      <c r="I3" s="31">
        <v>0</v>
      </c>
    </row>
    <row r="4" spans="2:9" ht="15.75" x14ac:dyDescent="0.25">
      <c r="B4" s="32" t="s">
        <v>15</v>
      </c>
      <c r="C4" s="33">
        <f>COUNTIF([1]összes_nevezés!I:I,B4)</f>
        <v>61</v>
      </c>
      <c r="D4" s="34">
        <v>2</v>
      </c>
      <c r="E4" s="35">
        <v>18</v>
      </c>
      <c r="F4" s="36">
        <v>24</v>
      </c>
      <c r="G4" s="36">
        <v>15</v>
      </c>
      <c r="H4" s="36">
        <v>2</v>
      </c>
      <c r="I4" s="37">
        <v>0</v>
      </c>
    </row>
    <row r="5" spans="2:9" ht="15.75" x14ac:dyDescent="0.25">
      <c r="B5" s="32" t="s">
        <v>21</v>
      </c>
      <c r="C5" s="33">
        <f>COUNTIF([1]összes_nevezés!I:I,B5)</f>
        <v>16</v>
      </c>
      <c r="D5" s="34">
        <v>0</v>
      </c>
      <c r="E5" s="35">
        <v>2</v>
      </c>
      <c r="F5" s="36">
        <v>13</v>
      </c>
      <c r="G5" s="36">
        <v>1</v>
      </c>
      <c r="H5" s="36">
        <v>0</v>
      </c>
      <c r="I5" s="37">
        <v>0</v>
      </c>
    </row>
    <row r="6" spans="2:9" ht="16.5" thickBot="1" x14ac:dyDescent="0.3">
      <c r="B6" s="38" t="s">
        <v>54</v>
      </c>
      <c r="C6" s="39">
        <f>COUNTIF([1]összes_nevezés!I:I,B6)</f>
        <v>5</v>
      </c>
      <c r="D6" s="40">
        <v>0</v>
      </c>
      <c r="E6" s="41">
        <v>1</v>
      </c>
      <c r="F6" s="42">
        <v>3</v>
      </c>
      <c r="G6" s="42">
        <v>1</v>
      </c>
      <c r="H6" s="42">
        <v>0</v>
      </c>
      <c r="I6" s="43">
        <v>0</v>
      </c>
    </row>
    <row r="7" spans="2:9" ht="17.25" thickTop="1" thickBot="1" x14ac:dyDescent="0.3">
      <c r="B7" s="44"/>
      <c r="C7" s="45">
        <f>SUM(C3:C6)</f>
        <v>122</v>
      </c>
      <c r="D7" s="46">
        <f t="shared" ref="D7:I7" si="0">SUM(D3:D6)</f>
        <v>2</v>
      </c>
      <c r="E7" s="47">
        <f t="shared" si="0"/>
        <v>28</v>
      </c>
      <c r="F7" s="47">
        <f t="shared" si="0"/>
        <v>59</v>
      </c>
      <c r="G7" s="47">
        <f t="shared" si="0"/>
        <v>27</v>
      </c>
      <c r="H7" s="47">
        <f t="shared" si="0"/>
        <v>6</v>
      </c>
      <c r="I7" s="48">
        <f t="shared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Végeredmény</vt:lpstr>
      <vt:lpstr>Munka2</vt:lpstr>
      <vt:lpstr>Végeredmény!Nyomtatási_cím</vt:lpstr>
      <vt:lpstr>Végeredmény!Nyomtatási_terület</vt:lpstr>
    </vt:vector>
  </TitlesOfParts>
  <Company>MVMH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Lacza Zoltán</dc:creator>
  <cp:lastModifiedBy>Dr. Hanol János</cp:lastModifiedBy>
  <dcterms:created xsi:type="dcterms:W3CDTF">2025-04-28T06:49:20Z</dcterms:created>
  <dcterms:modified xsi:type="dcterms:W3CDTF">2025-04-28T07:31:29Z</dcterms:modified>
</cp:coreProperties>
</file>